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2 2025/2025 Q2 Data sheet external/"/>
    </mc:Choice>
  </mc:AlternateContent>
  <xr:revisionPtr revIDLastSave="552" documentId="8_{253499E2-F05D-4203-BF2B-A2DAC1FCDB43}" xr6:coauthVersionLast="47" xr6:coauthVersionMax="47" xr10:uidLastSave="{239B5F1D-0ED5-4CC9-82A8-0B44A25F825C}"/>
  <bookViews>
    <workbookView xWindow="-120" yWindow="-120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30" r:id="rId3"/>
    <sheet name="4.New Energy" sheetId="31" r:id="rId4"/>
    <sheet name="5.Strategic Holdings and Inv" sheetId="33" r:id="rId5"/>
    <sheet name="Q1'24 report-&gt;" sheetId="32" r:id="rId6"/>
    <sheet name="7.Wilhelmsen group" sheetId="29" r:id="rId7"/>
    <sheet name="8.Maritime Services" sheetId="25" r:id="rId8"/>
    <sheet name="9.New Energy" sheetId="26" r:id="rId9"/>
    <sheet name="10.Strategic Holdings and Inv" sheetId="27" r:id="rId10"/>
    <sheet name="Q2'23 report-&gt;" sheetId="28" r:id="rId11"/>
    <sheet name="12.Wilhelmsen group" sheetId="19" r:id="rId12"/>
    <sheet name="13.Maritime Services" sheetId="20" r:id="rId13"/>
    <sheet name="14.New Energy" sheetId="21" r:id="rId14"/>
    <sheet name="15.Strategic Holdings and Inv" sheetId="22" r:id="rId15"/>
    <sheet name="Q4'20 report-&gt;" sheetId="23" r:id="rId16"/>
    <sheet name="17.Wilhelmsen group " sheetId="5" r:id="rId17"/>
    <sheet name="18.Maritime services " sheetId="7" r:id="rId18"/>
    <sheet name="19.Supply services" sheetId="17" r:id="rId19"/>
    <sheet name="20.Holding and investments " sheetId="8" r:id="rId20"/>
    <sheet name="21.Supplementary information" sheetId="10" r:id="rId21"/>
    <sheet name="Q1'17 report--&gt;" sheetId="16" r:id="rId22"/>
    <sheet name="23.Wilhelmsen Group" sheetId="11" r:id="rId23"/>
    <sheet name="24.Wilh.Wilhelmsen ASA" sheetId="12" r:id="rId24"/>
    <sheet name="25.Maritime service" sheetId="13" r:id="rId25"/>
    <sheet name="26.Holding and investments" sheetId="14" r:id="rId26"/>
    <sheet name="27.Supplementary information" sheetId="15" r:id="rId27"/>
  </sheets>
  <calcPr calcId="191029" iterate="1" iterateDelta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8" l="1"/>
  <c r="A3" i="18"/>
  <c r="A4" i="18" s="1"/>
  <c r="A5" i="18" s="1"/>
  <c r="A6" i="18" s="1"/>
  <c r="A7" i="18" s="1"/>
  <c r="A9" i="18"/>
  <c r="A10" i="18" s="1"/>
  <c r="A11" i="18" s="1"/>
  <c r="A12" i="18" s="1"/>
  <c r="A13" i="18" s="1"/>
  <c r="A14" i="18" l="1"/>
  <c r="A15" i="18" s="1"/>
  <c r="A16" i="18" s="1"/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sharedStrings.xml><?xml version="1.0" encoding="utf-8"?>
<sst xmlns="http://schemas.openxmlformats.org/spreadsheetml/2006/main" count="3037" uniqueCount="350">
  <si>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</si>
  <si>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</si>
  <si>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</si>
  <si>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</si>
  <si>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</si>
  <si>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</si>
  <si>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</si>
  <si>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</si>
  <si>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</si>
  <si>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</si>
  <si>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</si>
  <si>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</si>
  <si>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</si>
  <si>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</si>
  <si>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</si>
  <si>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</si>
  <si>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</si>
  <si>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</si>
  <si>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</si>
  <si>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</si>
  <si>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</si>
  <si>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</si>
  <si>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</si>
  <si>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</si>
  <si>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</si>
  <si>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</si>
  <si>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</si>
  <si>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</si>
  <si>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</si>
  <si>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</si>
  <si>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</si>
  <si>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</si>
  <si>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</si>
  <si>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</si>
  <si>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</si>
  <si>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</si>
  <si>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</si>
  <si>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</si>
  <si>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</si>
  <si>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</si>
  <si>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</si>
  <si>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</si>
  <si>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</si>
  <si>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</si>
  <si>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</si>
  <si>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</si>
  <si>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</si>
  <si>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</si>
  <si>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</si>
  <si>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</si>
  <si>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</si>
  <si>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</si>
  <si>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</si>
  <si>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</si>
  <si>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</si>
  <si>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</si>
  <si>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</si>
  <si>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</si>
  <si>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</si>
  <si>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</si>
  <si>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</si>
  <si>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</si>
  <si>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</si>
  <si>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</si>
  <si>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</si>
  <si>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</si>
  <si>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</si>
  <si>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</si>
  <si>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</si>
  <si>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</si>
  <si>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</si>
  <si>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</si>
  <si>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</si>
  <si>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</si>
  <si>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</si>
  <si>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</si>
  <si>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</si>
  <si>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</si>
  <si>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</si>
  <si>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</si>
  <si>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</si>
  <si>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</si>
  <si>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</si>
  <si>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</si>
  <si>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</si>
  <si>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</si>
  <si>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</si>
  <si>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</si>
  <si>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</si>
  <si>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</si>
  <si>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</si>
  <si>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</si>
  <si>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</si>
  <si>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</si>
  <si>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</si>
  <si>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</si>
  <si>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</si>
  <si>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</si>
  <si>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</si>
  <si>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</si>
  <si>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</si>
  <si>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</si>
  <si>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</si>
  <si>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</si>
  <si>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</si>
  <si>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</si>
  <si>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</si>
  <si>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</si>
  <si>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</si>
  <si>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</si>
  <si>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</si>
  <si>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</si>
  <si>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</si>
  <si>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</si>
  <si>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</si>
  <si>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</si>
  <si>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</si>
  <si>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</si>
  <si>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</si>
  <si>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</si>
  <si>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</si>
  <si>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</si>
  <si>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</si>
  <si>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</si>
  <si>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</si>
  <si>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</si>
  <si>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</si>
  <si>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</si>
  <si>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</si>
  <si>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</si>
  <si>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</si>
  <si>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</si>
  <si>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</si>
  <si>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</si>
  <si>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</si>
  <si>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</si>
  <si>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</si>
  <si>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</si>
  <si>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</si>
  <si>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</si>
  <si>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</si>
  <si>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</si>
  <si>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</si>
  <si>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</si>
  <si>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</si>
  <si>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</si>
  <si>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</si>
  <si>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</si>
  <si>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</si>
  <si>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</si>
  <si>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</si>
  <si>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</si>
  <si>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</si>
  <si>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</si>
  <si>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</si>
  <si>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</si>
  <si>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</si>
  <si>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</si>
  <si>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</si>
  <si>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</si>
  <si>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</si>
  <si>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</si>
  <si>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</si>
  <si>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</si>
  <si>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</si>
  <si>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</si>
  <si>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</si>
  <si>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</si>
  <si>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</si>
  <si>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</si>
  <si>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</si>
  <si>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</si>
  <si>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</si>
  <si>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</si>
  <si>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</si>
  <si>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</si>
  <si>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</si>
  <si>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</si>
  <si>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</si>
  <si>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</si>
  <si>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</si>
  <si>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</si>
  <si>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</si>
  <si>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</si>
  <si>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</si>
  <si>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</si>
  <si>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</si>
  <si>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</si>
  <si>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</si>
  <si>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</si>
  <si>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</si>
  <si>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</si>
  <si>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</si>
  <si>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</si>
  <si>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</si>
  <si>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</si>
  <si>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</si>
  <si>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</si>
  <si>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</si>
  <si>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</si>
  <si>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</si>
  <si>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</si>
  <si>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</si>
  <si>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</si>
  <si>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</si>
  <si>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</si>
  <si>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</si>
  <si>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</si>
  <si>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</si>
  <si>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</si>
  <si>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</si>
  <si>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</si>
  <si>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</si>
  <si>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</si>
  <si>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</si>
  <si>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</si>
  <si>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</si>
  <si>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</si>
  <si>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</si>
  <si>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</si>
  <si>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</si>
  <si>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</si>
  <si>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</si>
  <si>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</si>
  <si>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</si>
  <si>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</si>
  <si>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</si>
  <si>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</si>
  <si>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</si>
  <si>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</si>
  <si>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</si>
  <si>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</si>
  <si>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</si>
  <si>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</si>
  <si>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</si>
  <si>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</si>
  <si>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</si>
  <si>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</si>
  <si>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</si>
  <si>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</si>
  <si>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</si>
  <si>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</si>
  <si>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</si>
  <si>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</si>
  <si>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</si>
  <si>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</si>
  <si>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</si>
  <si>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</si>
  <si>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</si>
  <si>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</si>
  <si>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</si>
  <si>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</si>
  <si>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</si>
  <si>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</si>
  <si>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</si>
  <si>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</si>
  <si>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</si>
  <si>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</si>
  <si>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</si>
  <si>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</si>
  <si>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</si>
  <si>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</si>
  <si>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</si>
  <si>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</si>
  <si>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</si>
  <si>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</si>
  <si>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</si>
  <si>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</si>
  <si>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</si>
  <si>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</si>
  <si>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</si>
  <si>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</si>
  <si>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</si>
  <si>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</si>
  <si>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</si>
  <si>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</si>
  <si>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</si>
  <si>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</si>
  <si>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</si>
  <si>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</si>
  <si>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</si>
  <si>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</si>
  <si>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</si>
  <si>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</si>
  <si>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</si>
  <si>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</si>
  <si>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</si>
  <si>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</si>
  <si>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</si>
  <si>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</si>
  <si>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</si>
  <si>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</si>
  <si>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</si>
  <si>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</si>
  <si>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</si>
  <si>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</si>
  <si>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</si>
  <si>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</si>
  <si>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</si>
  <si>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</si>
  <si>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</si>
  <si>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</si>
  <si>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</si>
  <si>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</si>
  <si>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</si>
  <si>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</si>
  <si>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</si>
  <si>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</si>
  <si>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</si>
  <si>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</si>
  <si>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</si>
  <si>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</si>
  <si>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</si>
  <si>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</si>
  <si>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</si>
  <si>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</si>
  <si>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</si>
  <si>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</si>
  <si>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</si>
  <si>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</si>
  <si>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</si>
  <si>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</si>
  <si>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</si>
  <si>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</si>
  <si>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</si>
  <si>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</si>
  <si>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</si>
  <si>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</si>
  <si>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</si>
  <si>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</si>
  <si>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</si>
  <si>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</si>
  <si>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</si>
  <si>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</si>
  <si>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</si>
  <si>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</si>
  <si>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</si>
  <si>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</si>
  <si>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</si>
  <si>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</si>
  <si>
    <t>Historic figures based on reporting prior to change in the accounting treatment of Wallenius Wilhelmsen ASA related to its EUKOR put and call option</t>
  </si>
  <si>
    <t>Change in accounting treatment of WAWI related to its EUKOR put and call opptions from Q1'23</t>
  </si>
  <si>
    <t>Q1 2023</t>
  </si>
  <si>
    <t>Q2'24</t>
  </si>
  <si>
    <t>Q3'24</t>
  </si>
  <si>
    <t>Q4'24</t>
  </si>
  <si>
    <t>Q1'25</t>
  </si>
  <si>
    <t>Effect of exchange rate changes on cash (from Q1'25)</t>
  </si>
  <si>
    <t>Q2 2025</t>
  </si>
  <si>
    <t>Q2'25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</si>
</sst>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top" wrapText="1"/>
    </xf>
    <xf numFmtId="49" fontId="0" fillId="11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8"/>
  <sheetViews>
    <sheetView tabSelected="1" workbookViewId="0"/>
  </sheetViews>
  <sheetFormatPr defaultColWidth="9.140625" defaultRowHeight="15" x14ac:dyDescent="0.25"/>
  <cols>
    <col min="1" max="1" width="8.140625" style="63" customWidth="1"/>
    <col min="2" max="2" width="56.5703125" style="63" customWidth="1"/>
    <col min="3" max="4" width="20.7109375" style="63" customWidth="1"/>
    <col min="5" max="5" width="25.5703125" style="63" bestFit="1" customWidth="1"/>
    <col min="6" max="16384" width="9.140625" style="63"/>
  </cols>
  <sheetData>
    <row r="1" spans="1:5" ht="30" x14ac:dyDescent="0.2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25">
      <c r="A2" s="119">
        <v>1</v>
      </c>
      <c r="B2" s="115" t="s">
        <v>199</v>
      </c>
      <c r="C2" s="114"/>
      <c r="D2" s="114"/>
      <c r="E2" s="114"/>
    </row>
    <row r="3" spans="1:5" ht="75" x14ac:dyDescent="0.25">
      <c r="A3" s="149">
        <f>A2+1</f>
        <v>2</v>
      </c>
      <c r="B3" s="150" t="s">
        <v>202</v>
      </c>
      <c r="C3" s="150" t="s">
        <v>342</v>
      </c>
      <c r="D3" s="150" t="s">
        <v>348</v>
      </c>
      <c r="E3" s="150" t="s">
        <v>341</v>
      </c>
    </row>
    <row r="4" spans="1:5" ht="60" x14ac:dyDescent="0.25">
      <c r="A4" s="149">
        <f t="shared" ref="A4:A7" si="0">+A3+1</f>
        <v>3</v>
      </c>
      <c r="B4" s="150" t="s">
        <v>278</v>
      </c>
      <c r="C4" s="150" t="s">
        <v>342</v>
      </c>
      <c r="D4" s="150" t="s">
        <v>348</v>
      </c>
      <c r="E4" s="150"/>
    </row>
    <row r="5" spans="1:5" ht="60" x14ac:dyDescent="0.25">
      <c r="A5" s="149">
        <f t="shared" si="0"/>
        <v>4</v>
      </c>
      <c r="B5" s="150" t="s">
        <v>279</v>
      </c>
      <c r="C5" s="150" t="s">
        <v>342</v>
      </c>
      <c r="D5" s="150" t="s">
        <v>348</v>
      </c>
      <c r="E5" s="150"/>
    </row>
    <row r="6" spans="1:5" ht="75" x14ac:dyDescent="0.25">
      <c r="A6" s="149">
        <f t="shared" si="0"/>
        <v>5</v>
      </c>
      <c r="B6" s="150" t="s">
        <v>280</v>
      </c>
      <c r="C6" s="150" t="s">
        <v>342</v>
      </c>
      <c r="D6" s="150" t="s">
        <v>348</v>
      </c>
      <c r="E6" s="150" t="s">
        <v>341</v>
      </c>
    </row>
    <row r="7" spans="1:5" ht="45" x14ac:dyDescent="0.25">
      <c r="A7" s="120">
        <f t="shared" si="0"/>
        <v>6</v>
      </c>
      <c r="B7" s="118" t="s">
        <v>340</v>
      </c>
      <c r="C7" s="117"/>
      <c r="D7" s="117"/>
      <c r="E7" s="117"/>
    </row>
    <row r="8" spans="1:5" ht="75" x14ac:dyDescent="0.25">
      <c r="A8" s="147">
        <f>+A7+1</f>
        <v>7</v>
      </c>
      <c r="B8" s="148" t="s">
        <v>202</v>
      </c>
      <c r="C8" s="148" t="s">
        <v>321</v>
      </c>
      <c r="D8" s="148" t="s">
        <v>338</v>
      </c>
      <c r="E8" s="148" t="s">
        <v>336</v>
      </c>
    </row>
    <row r="9" spans="1:5" ht="60" x14ac:dyDescent="0.25">
      <c r="A9" s="147">
        <f t="shared" ref="A9:A12" si="1">+A8+1</f>
        <v>8</v>
      </c>
      <c r="B9" s="148" t="s">
        <v>278</v>
      </c>
      <c r="C9" s="148" t="s">
        <v>321</v>
      </c>
      <c r="D9" s="148" t="s">
        <v>338</v>
      </c>
      <c r="E9" s="148"/>
    </row>
    <row r="10" spans="1:5" ht="60" x14ac:dyDescent="0.25">
      <c r="A10" s="147">
        <f t="shared" si="1"/>
        <v>9</v>
      </c>
      <c r="B10" s="148" t="s">
        <v>279</v>
      </c>
      <c r="C10" s="148" t="s">
        <v>321</v>
      </c>
      <c r="D10" s="148" t="s">
        <v>338</v>
      </c>
      <c r="E10" s="148"/>
    </row>
    <row r="11" spans="1:5" ht="75" x14ac:dyDescent="0.25">
      <c r="A11" s="147">
        <f t="shared" si="1"/>
        <v>10</v>
      </c>
      <c r="B11" s="148" t="s">
        <v>280</v>
      </c>
      <c r="C11" s="148" t="s">
        <v>321</v>
      </c>
      <c r="D11" s="148" t="s">
        <v>338</v>
      </c>
      <c r="E11" s="148" t="s">
        <v>336</v>
      </c>
    </row>
    <row r="12" spans="1:5" ht="45" x14ac:dyDescent="0.25">
      <c r="A12" s="120">
        <f t="shared" si="1"/>
        <v>11</v>
      </c>
      <c r="B12" s="118" t="s">
        <v>318</v>
      </c>
      <c r="C12" s="117"/>
      <c r="D12" s="117"/>
      <c r="E12" s="117"/>
    </row>
    <row r="13" spans="1:5" ht="60" x14ac:dyDescent="0.25">
      <c r="A13" s="140">
        <f>+A12+1</f>
        <v>12</v>
      </c>
      <c r="B13" s="141" t="s">
        <v>202</v>
      </c>
      <c r="C13" s="141" t="s">
        <v>260</v>
      </c>
      <c r="D13" s="141" t="s">
        <v>314</v>
      </c>
      <c r="E13" s="141" t="s">
        <v>313</v>
      </c>
    </row>
    <row r="14" spans="1:5" ht="60" x14ac:dyDescent="0.25">
      <c r="A14" s="140">
        <f t="shared" ref="A14:A17" si="2">+A13+1</f>
        <v>13</v>
      </c>
      <c r="B14" s="141" t="s">
        <v>278</v>
      </c>
      <c r="C14" s="141" t="s">
        <v>260</v>
      </c>
      <c r="D14" s="141" t="s">
        <v>314</v>
      </c>
      <c r="E14" s="141" t="s">
        <v>299</v>
      </c>
    </row>
    <row r="15" spans="1:5" ht="60" x14ac:dyDescent="0.25">
      <c r="A15" s="140">
        <f t="shared" si="2"/>
        <v>14</v>
      </c>
      <c r="B15" s="141" t="s">
        <v>279</v>
      </c>
      <c r="C15" s="141" t="s">
        <v>260</v>
      </c>
      <c r="D15" s="141" t="s">
        <v>314</v>
      </c>
      <c r="E15" s="141" t="s">
        <v>299</v>
      </c>
    </row>
    <row r="16" spans="1:5" ht="60" x14ac:dyDescent="0.25">
      <c r="A16" s="140">
        <f t="shared" si="2"/>
        <v>15</v>
      </c>
      <c r="B16" s="141" t="s">
        <v>280</v>
      </c>
      <c r="C16" s="141" t="s">
        <v>260</v>
      </c>
      <c r="D16" s="141" t="s">
        <v>314</v>
      </c>
      <c r="E16" s="141" t="s">
        <v>299</v>
      </c>
    </row>
    <row r="17" spans="1:5" ht="30" x14ac:dyDescent="0.25">
      <c r="A17" s="120">
        <f t="shared" si="2"/>
        <v>16</v>
      </c>
      <c r="B17" s="118" t="s">
        <v>259</v>
      </c>
      <c r="C17" s="117"/>
      <c r="D17" s="117"/>
      <c r="E17" s="117"/>
    </row>
    <row r="18" spans="1:5" ht="60" x14ac:dyDescent="0.25">
      <c r="A18" s="123">
        <f t="shared" ref="A18:A28" si="3">+A17+1</f>
        <v>17</v>
      </c>
      <c r="B18" s="124" t="s">
        <v>202</v>
      </c>
      <c r="C18" s="124" t="s">
        <v>200</v>
      </c>
      <c r="D18" s="124" t="s">
        <v>257</v>
      </c>
      <c r="E18" s="124" t="s">
        <v>225</v>
      </c>
    </row>
    <row r="19" spans="1:5" ht="60" x14ac:dyDescent="0.25">
      <c r="A19" s="123">
        <f t="shared" si="3"/>
        <v>18</v>
      </c>
      <c r="B19" s="124" t="s">
        <v>211</v>
      </c>
      <c r="C19" s="124" t="s">
        <v>200</v>
      </c>
      <c r="D19" s="124" t="s">
        <v>257</v>
      </c>
      <c r="E19" s="124" t="s">
        <v>225</v>
      </c>
    </row>
    <row r="20" spans="1:5" ht="60" x14ac:dyDescent="0.25">
      <c r="A20" s="123">
        <f t="shared" si="3"/>
        <v>19</v>
      </c>
      <c r="B20" s="124" t="s">
        <v>203</v>
      </c>
      <c r="C20" s="124" t="s">
        <v>201</v>
      </c>
      <c r="D20" s="124" t="s">
        <v>257</v>
      </c>
      <c r="E20" s="124" t="s">
        <v>226</v>
      </c>
    </row>
    <row r="21" spans="1:5" ht="60" x14ac:dyDescent="0.25">
      <c r="A21" s="123">
        <f t="shared" si="3"/>
        <v>20</v>
      </c>
      <c r="B21" s="124" t="s">
        <v>204</v>
      </c>
      <c r="C21" s="124" t="s">
        <v>200</v>
      </c>
      <c r="D21" s="124" t="s">
        <v>257</v>
      </c>
      <c r="E21" s="124" t="s">
        <v>225</v>
      </c>
    </row>
    <row r="22" spans="1:5" ht="60" x14ac:dyDescent="0.25">
      <c r="A22" s="123">
        <f t="shared" ref="A22" si="4">+A21+1</f>
        <v>21</v>
      </c>
      <c r="B22" s="124" t="s">
        <v>235</v>
      </c>
      <c r="C22" s="124" t="s">
        <v>200</v>
      </c>
      <c r="D22" s="124" t="s">
        <v>257</v>
      </c>
      <c r="E22" s="124"/>
    </row>
    <row r="23" spans="1:5" ht="30" x14ac:dyDescent="0.25">
      <c r="A23" s="120">
        <f>+A22+1</f>
        <v>22</v>
      </c>
      <c r="B23" s="118" t="s">
        <v>210</v>
      </c>
      <c r="C23" s="117"/>
      <c r="D23" s="117"/>
      <c r="E23" s="117"/>
    </row>
    <row r="24" spans="1:5" ht="60" x14ac:dyDescent="0.25">
      <c r="A24" s="125">
        <f t="shared" si="3"/>
        <v>23</v>
      </c>
      <c r="B24" s="116" t="s">
        <v>202</v>
      </c>
      <c r="C24" s="116" t="s">
        <v>206</v>
      </c>
      <c r="D24" s="116" t="s">
        <v>205</v>
      </c>
      <c r="E24" s="116"/>
    </row>
    <row r="25" spans="1:5" ht="60" x14ac:dyDescent="0.25">
      <c r="A25" s="125">
        <f t="shared" si="3"/>
        <v>24</v>
      </c>
      <c r="B25" s="116" t="s">
        <v>267</v>
      </c>
      <c r="C25" s="116" t="s">
        <v>206</v>
      </c>
      <c r="D25" s="116" t="s">
        <v>205</v>
      </c>
      <c r="E25" s="116" t="s">
        <v>213</v>
      </c>
    </row>
    <row r="26" spans="1:5" ht="60" x14ac:dyDescent="0.25">
      <c r="A26" s="125">
        <f t="shared" si="3"/>
        <v>25</v>
      </c>
      <c r="B26" s="116" t="s">
        <v>268</v>
      </c>
      <c r="C26" s="116" t="s">
        <v>206</v>
      </c>
      <c r="D26" s="116" t="s">
        <v>205</v>
      </c>
      <c r="E26" s="116"/>
    </row>
    <row r="27" spans="1:5" ht="60" x14ac:dyDescent="0.25">
      <c r="A27" s="125">
        <f t="shared" si="3"/>
        <v>26</v>
      </c>
      <c r="B27" s="116" t="s">
        <v>269</v>
      </c>
      <c r="C27" s="116" t="s">
        <v>206</v>
      </c>
      <c r="D27" s="116" t="s">
        <v>205</v>
      </c>
      <c r="E27" s="116"/>
    </row>
    <row r="28" spans="1:5" ht="60" x14ac:dyDescent="0.25">
      <c r="A28" s="125">
        <f t="shared" si="3"/>
        <v>27</v>
      </c>
      <c r="B28" s="116" t="s">
        <v>270</v>
      </c>
      <c r="C28" s="116" t="s">
        <v>206</v>
      </c>
      <c r="D28" s="116" t="s">
        <v>205</v>
      </c>
      <c r="E28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2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2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2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2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2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2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2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2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2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2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2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2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2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2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2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2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2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2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2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2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2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2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2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2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2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2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2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2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2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2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2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2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2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2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2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2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2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2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2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2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2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2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2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2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2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2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2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2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2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2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2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2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2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2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2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2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2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2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2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2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2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2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2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2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2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2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75" x14ac:dyDescent="0.2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2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2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2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2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2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2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2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activeCell="A38" sqref="A38"/>
    </sheetView>
  </sheetViews>
  <sheetFormatPr defaultColWidth="8.7109375" defaultRowHeight="15" x14ac:dyDescent="0.25"/>
  <cols>
    <col min="1" max="1" width="56.7109375" style="63" customWidth="1"/>
    <col min="2" max="16" width="11.855468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2"/>
    </row>
    <row r="6" spans="1:16" x14ac:dyDescent="0.2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2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2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2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2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2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2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2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2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2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2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2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2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2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2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2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2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2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2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2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2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2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25">
      <c r="C45" s="14"/>
    </row>
    <row r="46" spans="1:16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2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2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2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2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2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2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2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25">
      <c r="A54" s="78" t="s">
        <v>308</v>
      </c>
      <c r="B54" s="95"/>
      <c r="C54" s="91">
        <v>2987</v>
      </c>
      <c r="D54" s="96">
        <v>2918</v>
      </c>
    </row>
    <row r="55" spans="1:16" x14ac:dyDescent="0.25">
      <c r="A55" s="79" t="s">
        <v>303</v>
      </c>
      <c r="B55" s="95"/>
      <c r="C55" s="90">
        <v>118</v>
      </c>
      <c r="D55" s="95">
        <v>117</v>
      </c>
    </row>
    <row r="56" spans="1:16" x14ac:dyDescent="0.2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2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2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2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2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2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2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2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2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2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2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2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2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2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2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2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2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2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2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2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2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2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25">
      <c r="C82" s="14"/>
    </row>
    <row r="83" spans="1:16" x14ac:dyDescent="0.2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2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2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2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2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2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2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2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2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2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2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2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2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2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2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2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2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2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2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2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2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2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2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2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2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2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2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2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2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2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2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2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2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2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2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2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109375" defaultRowHeight="15" x14ac:dyDescent="0.25"/>
  <cols>
    <col min="1" max="1" width="56.7109375" style="63" customWidth="1"/>
    <col min="2" max="16" width="11.71093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75" x14ac:dyDescent="0.2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3"/>
      <c r="B7" s="73"/>
      <c r="C7" s="14"/>
    </row>
    <row r="8" spans="1:16" x14ac:dyDescent="0.2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2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2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25">
      <c r="A11" s="74"/>
      <c r="B11" s="75"/>
      <c r="C11" s="14"/>
    </row>
    <row r="12" spans="1:16" x14ac:dyDescent="0.2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2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2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2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2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2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2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2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2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2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2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2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2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2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2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25">
      <c r="A31" s="74"/>
      <c r="B31" s="75"/>
      <c r="C31" s="75"/>
      <c r="D31" s="75"/>
      <c r="E31" s="75"/>
      <c r="F31" s="75"/>
      <c r="G31" s="75"/>
    </row>
    <row r="32" spans="1:16" x14ac:dyDescent="0.2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75" x14ac:dyDescent="0.2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25">
      <c r="B34" s="75"/>
      <c r="C34" s="14"/>
    </row>
    <row r="35" spans="1:16" x14ac:dyDescent="0.25">
      <c r="A35" s="78" t="s">
        <v>78</v>
      </c>
      <c r="B35" s="75"/>
      <c r="C35" s="14"/>
    </row>
    <row r="36" spans="1:16" x14ac:dyDescent="0.2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2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2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2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2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2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2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2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2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2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2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25">
      <c r="A50" s="79"/>
      <c r="B50" s="75"/>
      <c r="C50" s="14"/>
    </row>
    <row r="51" spans="1:16" x14ac:dyDescent="0.25">
      <c r="A51" s="78" t="s">
        <v>85</v>
      </c>
      <c r="B51" s="75"/>
      <c r="C51" s="14"/>
    </row>
    <row r="52" spans="1:16" x14ac:dyDescent="0.2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2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2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2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2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2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2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2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2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2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25">
      <c r="A68" s="79"/>
      <c r="B68" s="75"/>
      <c r="C68" s="75"/>
      <c r="D68" s="75"/>
      <c r="E68" s="75"/>
      <c r="F68" s="75"/>
      <c r="G68" s="75"/>
    </row>
    <row r="69" spans="1:16" x14ac:dyDescent="0.2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75" x14ac:dyDescent="0.2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25">
      <c r="B71" s="75"/>
      <c r="C71" s="14"/>
    </row>
    <row r="72" spans="1:16" x14ac:dyDescent="0.2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2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2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2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2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2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2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2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25">
      <c r="A80" s="81"/>
      <c r="B80" s="75"/>
      <c r="C80" s="14"/>
    </row>
    <row r="81" spans="1:16" x14ac:dyDescent="0.2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2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2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2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2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2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25">
      <c r="A87" s="83"/>
      <c r="B87" s="75"/>
      <c r="C87" s="14"/>
    </row>
    <row r="88" spans="1:16" x14ac:dyDescent="0.2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2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2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2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25">
      <c r="A92" s="81"/>
      <c r="B92" s="75"/>
      <c r="C92" s="14"/>
    </row>
    <row r="93" spans="1:16" x14ac:dyDescent="0.2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2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2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75" x14ac:dyDescent="0.2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2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2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2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2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2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2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2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109375" defaultRowHeight="15" x14ac:dyDescent="0.25"/>
  <cols>
    <col min="1" max="1" width="56.7109375" style="63" customWidth="1"/>
    <col min="2" max="16" width="11.71093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75" x14ac:dyDescent="0.2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3"/>
      <c r="B7" s="73"/>
      <c r="C7" s="14"/>
    </row>
    <row r="8" spans="1:16" x14ac:dyDescent="0.2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2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2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25">
      <c r="A11" s="74"/>
      <c r="B11" s="75"/>
      <c r="C11" s="14"/>
    </row>
    <row r="12" spans="1:16" x14ac:dyDescent="0.2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2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2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2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2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2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2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2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2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2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2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2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2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2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2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25">
      <c r="A31" s="74"/>
      <c r="B31" s="75"/>
      <c r="C31" s="75"/>
      <c r="D31" s="75"/>
      <c r="E31" s="75"/>
      <c r="F31" s="75"/>
      <c r="G31" s="75"/>
    </row>
    <row r="32" spans="1:16" x14ac:dyDescent="0.2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75" x14ac:dyDescent="0.2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25">
      <c r="B34" s="75"/>
      <c r="C34" s="14"/>
    </row>
    <row r="35" spans="1:16" x14ac:dyDescent="0.25">
      <c r="A35" s="78" t="s">
        <v>78</v>
      </c>
      <c r="B35" s="75"/>
      <c r="C35" s="14"/>
    </row>
    <row r="36" spans="1:16" x14ac:dyDescent="0.2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2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2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2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2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2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2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2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2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2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2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2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25">
      <c r="A50" s="79"/>
      <c r="B50" s="75"/>
      <c r="C50" s="14"/>
    </row>
    <row r="51" spans="1:16" x14ac:dyDescent="0.25">
      <c r="A51" s="78" t="s">
        <v>85</v>
      </c>
      <c r="B51" s="75"/>
      <c r="C51" s="14"/>
    </row>
    <row r="52" spans="1:16" x14ac:dyDescent="0.2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2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2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2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2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2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2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2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2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2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25">
      <c r="A68" s="79"/>
      <c r="B68" s="75"/>
      <c r="C68" s="75"/>
      <c r="D68" s="75"/>
      <c r="E68" s="75"/>
      <c r="F68" s="75"/>
      <c r="G68" s="75"/>
    </row>
    <row r="69" spans="1:16" x14ac:dyDescent="0.2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75" x14ac:dyDescent="0.2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25">
      <c r="B71" s="75"/>
      <c r="C71" s="14"/>
    </row>
    <row r="72" spans="1:16" x14ac:dyDescent="0.2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2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2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2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2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2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2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2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25">
      <c r="A80" s="81"/>
      <c r="B80" s="75"/>
      <c r="C80" s="14"/>
    </row>
    <row r="81" spans="1:16" x14ac:dyDescent="0.2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2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2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2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2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2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25">
      <c r="A87" s="83"/>
      <c r="B87" s="75"/>
      <c r="C87" s="14"/>
    </row>
    <row r="88" spans="1:16" x14ac:dyDescent="0.2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2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2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2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25">
      <c r="A92" s="81"/>
      <c r="B92" s="75"/>
      <c r="C92" s="14"/>
    </row>
    <row r="93" spans="1:16" x14ac:dyDescent="0.2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2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2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75" x14ac:dyDescent="0.2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2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2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2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2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2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2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109375" defaultRowHeight="15" x14ac:dyDescent="0.25"/>
  <cols>
    <col min="1" max="1" width="56.7109375" style="63" customWidth="1"/>
    <col min="2" max="15" width="11.7109375" style="63" customWidth="1"/>
    <col min="16" max="16384" width="8.7109375" style="63"/>
  </cols>
  <sheetData>
    <row r="1" spans="1:15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2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2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2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2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2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2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2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2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2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2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2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2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2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2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2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2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2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2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2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2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2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2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2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2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2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2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2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2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2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2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2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2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2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2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2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2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2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2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2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2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2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2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2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2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2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2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2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2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2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2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2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2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2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2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2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2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2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2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2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2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2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2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2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2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2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2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2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2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2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75" x14ac:dyDescent="0.2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2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2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2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2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2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2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25">
      <c r="C107" s="14"/>
    </row>
    <row r="108" spans="1:15" x14ac:dyDescent="0.2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2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2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2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109375" defaultRowHeight="15" x14ac:dyDescent="0.25"/>
  <cols>
    <col min="1" max="1" width="65.140625" style="63" customWidth="1"/>
    <col min="2" max="2" width="11.7109375" style="63" customWidth="1"/>
    <col min="3" max="7" width="12.42578125" style="64" customWidth="1"/>
    <col min="8" max="16384" width="8.7109375" style="63"/>
  </cols>
  <sheetData>
    <row r="1" spans="1:1" x14ac:dyDescent="0.2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5" x14ac:dyDescent="0.25"/>
  <cols>
    <col min="1" max="1" width="56.7109375" customWidth="1"/>
    <col min="2" max="12" width="11.85546875" customWidth="1"/>
    <col min="13" max="13" width="11.85546875" style="63" customWidth="1"/>
    <col min="14" max="23" width="11.85546875" customWidth="1"/>
    <col min="25" max="25" width="10.28515625" bestFit="1" customWidth="1"/>
  </cols>
  <sheetData>
    <row r="1" spans="1:23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4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25">
      <c r="A5" s="12"/>
      <c r="H5" s="63"/>
      <c r="I5" s="63"/>
      <c r="S5" s="55"/>
      <c r="T5" s="55"/>
      <c r="U5" s="55"/>
      <c r="W5" s="55"/>
    </row>
    <row r="6" spans="1:23" s="25" customFormat="1" ht="15.75" x14ac:dyDescent="0.2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2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2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2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2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2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2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2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2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2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2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2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2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2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2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2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2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2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2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2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2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2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2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2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2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2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2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2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2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2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2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2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2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2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2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2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75" x14ac:dyDescent="0.2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2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2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2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2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2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2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2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2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2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2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2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2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2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2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2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2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2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2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2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2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2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2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2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2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2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75" x14ac:dyDescent="0.2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2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2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2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2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2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2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2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2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2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2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2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2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2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2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2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2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2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2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2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2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2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2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2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2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2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2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2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2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2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2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2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2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2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2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2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2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2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2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2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2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2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2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2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2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2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2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2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2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2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2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25">
      <c r="H119" s="63"/>
      <c r="J119" s="63"/>
      <c r="K119" s="63"/>
      <c r="Q119" s="63"/>
    </row>
    <row r="120" spans="1:25" x14ac:dyDescent="0.25">
      <c r="H120" s="63"/>
      <c r="J120" s="63"/>
      <c r="K120" s="63"/>
      <c r="Q120" s="63"/>
    </row>
    <row r="121" spans="1:25" x14ac:dyDescent="0.25">
      <c r="H121" s="63"/>
      <c r="J121" s="63"/>
      <c r="K121" s="63"/>
      <c r="Q121" s="63"/>
    </row>
    <row r="122" spans="1:25" x14ac:dyDescent="0.25">
      <c r="H122" s="63"/>
      <c r="J122" s="63"/>
      <c r="K122" s="63"/>
      <c r="Q122" s="63"/>
    </row>
    <row r="123" spans="1:25" x14ac:dyDescent="0.25">
      <c r="H123" s="63"/>
      <c r="J123" s="63"/>
      <c r="K123" s="63"/>
      <c r="Q123" s="63"/>
    </row>
    <row r="124" spans="1:25" x14ac:dyDescent="0.25">
      <c r="H124" s="63"/>
      <c r="J124" s="63"/>
      <c r="K124" s="63"/>
    </row>
    <row r="125" spans="1:25" x14ac:dyDescent="0.25">
      <c r="H125" s="63"/>
      <c r="J125" s="63"/>
    </row>
    <row r="126" spans="1:25" x14ac:dyDescent="0.25">
      <c r="J126" s="63"/>
    </row>
    <row r="127" spans="1:25" x14ac:dyDescent="0.25">
      <c r="J127" s="63"/>
    </row>
    <row r="128" spans="1:25" x14ac:dyDescent="0.25">
      <c r="J128" s="6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5" x14ac:dyDescent="0.25"/>
  <cols>
    <col min="1" max="1" width="56.7109375" customWidth="1"/>
    <col min="2" max="11" width="11.7109375" customWidth="1"/>
    <col min="12" max="12" width="11.7109375" style="63" customWidth="1"/>
    <col min="13" max="15" width="11.7109375" customWidth="1"/>
    <col min="16" max="16" width="11.7109375" style="63" customWidth="1"/>
    <col min="17" max="22" width="11.7109375" customWidth="1"/>
  </cols>
  <sheetData>
    <row r="1" spans="1:22" x14ac:dyDescent="0.2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2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4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4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4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75" x14ac:dyDescent="0.2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2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2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2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2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2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2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2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2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2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2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2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2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2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2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2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2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2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2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2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2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2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2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75" x14ac:dyDescent="0.2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2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2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2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2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2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2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2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2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2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2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2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2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2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2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2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2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2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2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2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2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2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2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2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2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2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75" x14ac:dyDescent="0.2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2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2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2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2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2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2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2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2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2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2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2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2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2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2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2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2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2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2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2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2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2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2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2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2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2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2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25">
      <c r="N84" s="63"/>
      <c r="O84" s="6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40625" defaultRowHeight="15" x14ac:dyDescent="0.25"/>
  <cols>
    <col min="1" max="1" width="56.7109375" style="63" customWidth="1"/>
    <col min="2" max="22" width="11.7109375" style="63" customWidth="1"/>
    <col min="23" max="16384" width="9.140625" style="63"/>
  </cols>
  <sheetData>
    <row r="1" spans="1:2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2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4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75" x14ac:dyDescent="0.2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25">
      <c r="A7" s="73"/>
      <c r="B7" s="73"/>
      <c r="C7" s="14"/>
    </row>
    <row r="8" spans="1:22" x14ac:dyDescent="0.2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2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2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2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2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2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2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2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2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2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2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2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2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2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2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2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2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2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2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2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25">
      <c r="A28" s="74"/>
      <c r="B28" s="75"/>
      <c r="C28" s="75"/>
    </row>
    <row r="29" spans="1:22" x14ac:dyDescent="0.2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75" x14ac:dyDescent="0.2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25">
      <c r="B31" s="75"/>
      <c r="C31" s="14"/>
    </row>
    <row r="32" spans="1:22" s="4" customFormat="1" x14ac:dyDescent="0.2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2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2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2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2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2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2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2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2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2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2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2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2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2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2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2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2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2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2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2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2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2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2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2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75" x14ac:dyDescent="0.2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25">
      <c r="B57" s="75"/>
      <c r="C57" s="14"/>
    </row>
    <row r="58" spans="1:22" x14ac:dyDescent="0.2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2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2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2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2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2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2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2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2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2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2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2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2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2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2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2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2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2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2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2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2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2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2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2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2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2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2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2" tint="-9.9978637043366805E-2"/>
  </sheetPr>
  <dimension ref="A1:L146"/>
  <sheetViews>
    <sheetView workbookViewId="0"/>
  </sheetViews>
  <sheetFormatPr defaultColWidth="8.7109375" defaultRowHeight="15" x14ac:dyDescent="0.25"/>
  <cols>
    <col min="1" max="1" width="56.7109375" style="63" customWidth="1"/>
    <col min="2" max="12" width="11.85546875" style="63" customWidth="1"/>
    <col min="13" max="16384" width="8.7109375" style="63"/>
  </cols>
  <sheetData>
    <row r="1" spans="1:1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12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2"/>
    </row>
    <row r="6" spans="1:12" x14ac:dyDescent="0.25">
      <c r="A6" s="106" t="s">
        <v>176</v>
      </c>
      <c r="B6" s="106"/>
      <c r="C6" s="107" t="s">
        <v>349</v>
      </c>
      <c r="D6" s="127" t="s">
        <v>346</v>
      </c>
      <c r="E6" s="127" t="s">
        <v>345</v>
      </c>
      <c r="F6" s="127" t="s">
        <v>344</v>
      </c>
      <c r="G6" s="127" t="s">
        <v>343</v>
      </c>
      <c r="H6" s="127" t="s">
        <v>339</v>
      </c>
      <c r="I6" s="127" t="s">
        <v>337</v>
      </c>
      <c r="J6" s="127" t="s">
        <v>317</v>
      </c>
      <c r="K6" s="127" t="s">
        <v>315</v>
      </c>
      <c r="L6" s="127" t="s">
        <v>298</v>
      </c>
    </row>
    <row r="7" spans="1:12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</row>
    <row r="8" spans="1:12" x14ac:dyDescent="0.25">
      <c r="A8" s="74" t="s">
        <v>21</v>
      </c>
      <c r="B8" s="95"/>
      <c r="C8" s="90">
        <v>316</v>
      </c>
      <c r="D8" s="95">
        <v>297</v>
      </c>
      <c r="E8" s="95">
        <v>274</v>
      </c>
      <c r="F8" s="95">
        <v>296</v>
      </c>
      <c r="G8" s="95">
        <v>301</v>
      </c>
      <c r="H8" s="95">
        <v>265</v>
      </c>
      <c r="I8" s="95">
        <v>250</v>
      </c>
      <c r="J8" s="95">
        <v>254</v>
      </c>
      <c r="K8" s="95">
        <v>261</v>
      </c>
      <c r="L8" s="95">
        <v>262</v>
      </c>
    </row>
    <row r="9" spans="1:12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</row>
    <row r="10" spans="1:12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</row>
    <row r="11" spans="1:12" x14ac:dyDescent="0.25">
      <c r="A11" s="74" t="s">
        <v>290</v>
      </c>
      <c r="B11" s="95"/>
      <c r="C11" s="90">
        <v>-2</v>
      </c>
      <c r="D11" s="95">
        <v>-1</v>
      </c>
      <c r="E11" s="95">
        <v>4</v>
      </c>
      <c r="F11" s="95">
        <v>-1</v>
      </c>
      <c r="G11" s="95">
        <v>0</v>
      </c>
      <c r="H11" s="95">
        <v>-1</v>
      </c>
      <c r="I11" s="95">
        <v>5</v>
      </c>
      <c r="J11" s="95">
        <v>-1</v>
      </c>
      <c r="K11" s="95">
        <v>-2</v>
      </c>
      <c r="L11" s="95">
        <v>-1</v>
      </c>
    </row>
    <row r="12" spans="1:12" x14ac:dyDescent="0.25">
      <c r="A12" s="73" t="s">
        <v>1</v>
      </c>
      <c r="B12" s="96"/>
      <c r="C12" s="91">
        <v>315</v>
      </c>
      <c r="D12" s="96">
        <v>297</v>
      </c>
      <c r="E12" s="96">
        <v>278</v>
      </c>
      <c r="F12" s="96">
        <v>295</v>
      </c>
      <c r="G12" s="96">
        <v>301</v>
      </c>
      <c r="H12" s="96">
        <v>264</v>
      </c>
      <c r="I12" s="96">
        <v>256</v>
      </c>
      <c r="J12" s="96">
        <v>253</v>
      </c>
      <c r="K12" s="96">
        <v>259</v>
      </c>
      <c r="L12" s="96">
        <v>261</v>
      </c>
    </row>
    <row r="13" spans="1:12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</row>
    <row r="14" spans="1:12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</row>
    <row r="15" spans="1:12" x14ac:dyDescent="0.25">
      <c r="A15" s="74" t="s">
        <v>162</v>
      </c>
      <c r="B15" s="95"/>
      <c r="C15" s="90">
        <v>-113</v>
      </c>
      <c r="D15" s="95">
        <v>-103</v>
      </c>
      <c r="E15" s="95">
        <v>-89</v>
      </c>
      <c r="F15" s="95">
        <v>-108</v>
      </c>
      <c r="G15" s="95">
        <v>-108</v>
      </c>
      <c r="H15" s="95">
        <v>-86</v>
      </c>
      <c r="I15" s="95">
        <v>-81</v>
      </c>
      <c r="J15" s="95">
        <v>-83</v>
      </c>
      <c r="K15" s="95">
        <v>-87</v>
      </c>
      <c r="L15" s="95">
        <v>-90</v>
      </c>
    </row>
    <row r="16" spans="1:12" x14ac:dyDescent="0.25">
      <c r="A16" s="74" t="s">
        <v>30</v>
      </c>
      <c r="B16" s="95"/>
      <c r="C16" s="90">
        <v>-112</v>
      </c>
      <c r="D16" s="95">
        <v>-110</v>
      </c>
      <c r="E16" s="95">
        <v>-108</v>
      </c>
      <c r="F16" s="95">
        <v>-109</v>
      </c>
      <c r="G16" s="95">
        <v>-104</v>
      </c>
      <c r="H16" s="95">
        <v>-102</v>
      </c>
      <c r="I16" s="95">
        <v>-100</v>
      </c>
      <c r="J16" s="95">
        <v>-99</v>
      </c>
      <c r="K16" s="95">
        <v>-94</v>
      </c>
      <c r="L16" s="95">
        <v>-94</v>
      </c>
    </row>
    <row r="17" spans="1:12" x14ac:dyDescent="0.25">
      <c r="A17" s="74" t="s">
        <v>31</v>
      </c>
      <c r="B17" s="95"/>
      <c r="C17" s="90">
        <v>-41</v>
      </c>
      <c r="D17" s="95">
        <v>-38</v>
      </c>
      <c r="E17" s="95">
        <v>-44</v>
      </c>
      <c r="F17" s="95">
        <v>-40</v>
      </c>
      <c r="G17" s="95">
        <v>-43</v>
      </c>
      <c r="H17" s="95">
        <v>-38</v>
      </c>
      <c r="I17" s="95">
        <v>-42</v>
      </c>
      <c r="J17" s="95">
        <v>-35</v>
      </c>
      <c r="K17" s="95">
        <v>-39</v>
      </c>
      <c r="L17" s="95">
        <v>-38</v>
      </c>
    </row>
    <row r="18" spans="1:12" x14ac:dyDescent="0.25">
      <c r="A18" s="73" t="s">
        <v>168</v>
      </c>
      <c r="B18" s="96"/>
      <c r="C18" s="91">
        <v>48</v>
      </c>
      <c r="D18" s="96">
        <v>46</v>
      </c>
      <c r="E18" s="96">
        <v>37</v>
      </c>
      <c r="F18" s="96">
        <v>38</v>
      </c>
      <c r="G18" s="96">
        <v>46</v>
      </c>
      <c r="H18" s="96">
        <v>38</v>
      </c>
      <c r="I18" s="96">
        <v>33</v>
      </c>
      <c r="J18" s="96">
        <v>36</v>
      </c>
      <c r="K18" s="96">
        <v>39</v>
      </c>
      <c r="L18" s="96">
        <v>39</v>
      </c>
    </row>
    <row r="19" spans="1:12" x14ac:dyDescent="0.25">
      <c r="A19" s="74" t="s">
        <v>32</v>
      </c>
      <c r="B19" s="95"/>
      <c r="C19" s="90">
        <v>-20</v>
      </c>
      <c r="D19" s="95">
        <v>-14</v>
      </c>
      <c r="E19" s="95">
        <v>-26</v>
      </c>
      <c r="F19" s="95">
        <v>-16</v>
      </c>
      <c r="G19" s="95">
        <v>-16</v>
      </c>
      <c r="H19" s="95">
        <v>-16</v>
      </c>
      <c r="I19" s="95">
        <v>-16</v>
      </c>
      <c r="J19" s="95">
        <v>-15</v>
      </c>
      <c r="K19" s="95">
        <v>-14</v>
      </c>
      <c r="L19" s="95">
        <v>-14</v>
      </c>
    </row>
    <row r="20" spans="1:12" x14ac:dyDescent="0.25">
      <c r="A20" s="73" t="s">
        <v>34</v>
      </c>
      <c r="B20" s="96"/>
      <c r="C20" s="91">
        <v>28</v>
      </c>
      <c r="D20" s="96">
        <v>32</v>
      </c>
      <c r="E20" s="96">
        <v>10</v>
      </c>
      <c r="F20" s="96">
        <v>22</v>
      </c>
      <c r="G20" s="96">
        <v>30</v>
      </c>
      <c r="H20" s="96">
        <v>22</v>
      </c>
      <c r="I20" s="96">
        <v>17</v>
      </c>
      <c r="J20" s="96">
        <v>21</v>
      </c>
      <c r="K20" s="96">
        <v>25</v>
      </c>
      <c r="L20" s="96">
        <v>25</v>
      </c>
    </row>
    <row r="21" spans="1:12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</row>
    <row r="22" spans="1:12" x14ac:dyDescent="0.25">
      <c r="A22" s="74" t="s">
        <v>108</v>
      </c>
      <c r="B22" s="95"/>
      <c r="C22" s="90">
        <v>208</v>
      </c>
      <c r="D22" s="95">
        <v>121</v>
      </c>
      <c r="E22" s="95">
        <v>116</v>
      </c>
      <c r="F22" s="95">
        <v>118</v>
      </c>
      <c r="G22" s="95">
        <v>146</v>
      </c>
      <c r="H22" s="95">
        <v>92</v>
      </c>
      <c r="I22" s="95">
        <v>68</v>
      </c>
      <c r="J22" s="95">
        <v>138</v>
      </c>
      <c r="K22" s="95">
        <v>141</v>
      </c>
      <c r="L22" s="95">
        <v>83</v>
      </c>
    </row>
    <row r="23" spans="1:12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</row>
    <row r="24" spans="1:12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</row>
    <row r="25" spans="1:12" x14ac:dyDescent="0.25">
      <c r="A25" s="74" t="s">
        <v>216</v>
      </c>
      <c r="B25" s="95"/>
      <c r="C25" s="90">
        <v>7</v>
      </c>
      <c r="D25" s="95">
        <v>-7</v>
      </c>
      <c r="E25" s="95">
        <v>1</v>
      </c>
      <c r="F25" s="95">
        <v>3</v>
      </c>
      <c r="G25" s="95">
        <v>15</v>
      </c>
      <c r="H25" s="95">
        <v>8</v>
      </c>
      <c r="I25" s="95">
        <v>5</v>
      </c>
      <c r="J25" s="95">
        <v>4</v>
      </c>
      <c r="K25" s="95">
        <v>1</v>
      </c>
      <c r="L25" s="95">
        <v>1</v>
      </c>
    </row>
    <row r="26" spans="1:12" x14ac:dyDescent="0.25">
      <c r="A26" s="74" t="s">
        <v>274</v>
      </c>
      <c r="B26" s="95"/>
      <c r="C26" s="90">
        <v>23</v>
      </c>
      <c r="D26" s="95">
        <v>4</v>
      </c>
      <c r="E26" s="95">
        <v>-29</v>
      </c>
      <c r="F26" s="95">
        <v>1</v>
      </c>
      <c r="G26" s="95">
        <v>-12</v>
      </c>
      <c r="H26" s="95">
        <v>-6</v>
      </c>
      <c r="I26" s="95">
        <v>1</v>
      </c>
      <c r="J26" s="95">
        <v>-11</v>
      </c>
      <c r="K26" s="95">
        <v>-3</v>
      </c>
      <c r="L26" s="95">
        <v>-2</v>
      </c>
    </row>
    <row r="27" spans="1:12" x14ac:dyDescent="0.25">
      <c r="A27" s="73" t="s">
        <v>292</v>
      </c>
      <c r="B27" s="96"/>
      <c r="C27" s="91">
        <v>29</v>
      </c>
      <c r="D27" s="96">
        <v>-3</v>
      </c>
      <c r="E27" s="96">
        <v>-28</v>
      </c>
      <c r="F27" s="96">
        <v>4</v>
      </c>
      <c r="G27" s="96">
        <v>3</v>
      </c>
      <c r="H27" s="96">
        <v>1</v>
      </c>
      <c r="I27" s="96">
        <v>6</v>
      </c>
      <c r="J27" s="96">
        <v>-6</v>
      </c>
      <c r="K27" s="96">
        <v>114</v>
      </c>
      <c r="L27" s="96">
        <v>-17</v>
      </c>
    </row>
    <row r="28" spans="1:12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A29" s="73" t="s">
        <v>36</v>
      </c>
      <c r="B29" s="96"/>
      <c r="C29" s="91">
        <v>265</v>
      </c>
      <c r="D29" s="96">
        <v>150</v>
      </c>
      <c r="E29" s="96">
        <v>98</v>
      </c>
      <c r="F29" s="96">
        <v>144</v>
      </c>
      <c r="G29" s="96">
        <v>180</v>
      </c>
      <c r="H29" s="96">
        <v>116</v>
      </c>
      <c r="I29" s="96">
        <v>91</v>
      </c>
      <c r="J29" s="96">
        <v>153</v>
      </c>
      <c r="K29" s="96">
        <v>164</v>
      </c>
      <c r="L29" s="96">
        <v>107</v>
      </c>
    </row>
    <row r="30" spans="1:12" x14ac:dyDescent="0.25">
      <c r="A30" s="74" t="s">
        <v>37</v>
      </c>
      <c r="B30" s="95"/>
      <c r="C30" s="90">
        <v>-8</v>
      </c>
      <c r="D30" s="95">
        <v>-12</v>
      </c>
      <c r="E30" s="95">
        <v>-4</v>
      </c>
      <c r="F30" s="95">
        <v>-7</v>
      </c>
      <c r="G30" s="95">
        <v>-7</v>
      </c>
      <c r="H30" s="95">
        <v>-2</v>
      </c>
      <c r="I30" s="95">
        <v>-11</v>
      </c>
      <c r="J30" s="95">
        <v>-5</v>
      </c>
      <c r="K30" s="95">
        <v>-6</v>
      </c>
      <c r="L30" s="95">
        <v>-6</v>
      </c>
    </row>
    <row r="31" spans="1:12" x14ac:dyDescent="0.25">
      <c r="A31" s="73" t="s">
        <v>169</v>
      </c>
      <c r="B31" s="96"/>
      <c r="C31" s="91">
        <v>257</v>
      </c>
      <c r="D31" s="96">
        <v>137</v>
      </c>
      <c r="E31" s="96">
        <v>94</v>
      </c>
      <c r="F31" s="96">
        <v>136</v>
      </c>
      <c r="G31" s="96">
        <v>173</v>
      </c>
      <c r="H31" s="96">
        <v>113</v>
      </c>
      <c r="I31" s="96">
        <v>80</v>
      </c>
      <c r="J31" s="96">
        <v>148</v>
      </c>
      <c r="K31" s="96">
        <v>158</v>
      </c>
      <c r="L31" s="96">
        <v>101</v>
      </c>
    </row>
    <row r="32" spans="1:12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</row>
    <row r="33" spans="1:12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</row>
    <row r="34" spans="1:12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</row>
    <row r="35" spans="1:12" x14ac:dyDescent="0.25">
      <c r="A35" s="73" t="s">
        <v>109</v>
      </c>
      <c r="B35" s="96"/>
      <c r="C35" s="91">
        <v>257</v>
      </c>
      <c r="D35" s="96">
        <v>137</v>
      </c>
      <c r="E35" s="96">
        <v>94</v>
      </c>
      <c r="F35" s="96">
        <v>136</v>
      </c>
      <c r="G35" s="96">
        <v>173</v>
      </c>
      <c r="H35" s="96">
        <v>113</v>
      </c>
      <c r="I35" s="96">
        <v>80</v>
      </c>
      <c r="J35" s="96">
        <v>148</v>
      </c>
      <c r="K35" s="96">
        <v>158</v>
      </c>
      <c r="L35" s="96">
        <v>101</v>
      </c>
    </row>
    <row r="36" spans="1:12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</row>
    <row r="37" spans="1:12" x14ac:dyDescent="0.25">
      <c r="A37" s="74" t="s">
        <v>192</v>
      </c>
      <c r="B37" s="95"/>
      <c r="C37" s="90">
        <v>7</v>
      </c>
      <c r="D37" s="95">
        <v>5</v>
      </c>
      <c r="E37" s="95">
        <v>3</v>
      </c>
      <c r="F37" s="95">
        <v>6</v>
      </c>
      <c r="G37" s="95">
        <v>5</v>
      </c>
      <c r="H37" s="95">
        <v>6</v>
      </c>
      <c r="I37" s="95">
        <v>6</v>
      </c>
      <c r="J37" s="95">
        <v>5</v>
      </c>
      <c r="K37" s="95">
        <v>6</v>
      </c>
      <c r="L37" s="95">
        <v>5</v>
      </c>
    </row>
    <row r="38" spans="1:12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</row>
    <row r="39" spans="1:12" x14ac:dyDescent="0.25">
      <c r="A39" s="74" t="s">
        <v>111</v>
      </c>
      <c r="B39" s="95"/>
      <c r="C39" s="90">
        <v>250</v>
      </c>
      <c r="D39" s="95">
        <v>132</v>
      </c>
      <c r="E39" s="95">
        <v>91</v>
      </c>
      <c r="F39" s="95">
        <v>131</v>
      </c>
      <c r="G39" s="95">
        <v>168</v>
      </c>
      <c r="H39" s="95">
        <v>108</v>
      </c>
      <c r="I39" s="95">
        <v>74</v>
      </c>
      <c r="J39" s="95">
        <v>143</v>
      </c>
      <c r="K39" s="95">
        <v>153</v>
      </c>
      <c r="L39" s="95">
        <v>96</v>
      </c>
    </row>
    <row r="40" spans="1:12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</row>
    <row r="41" spans="1:12" x14ac:dyDescent="0.25">
      <c r="A41" s="74" t="s">
        <v>112</v>
      </c>
      <c r="B41" s="95"/>
      <c r="C41" s="59">
        <v>5.96</v>
      </c>
      <c r="D41" s="99">
        <v>3.13</v>
      </c>
      <c r="E41" s="99">
        <v>2.13</v>
      </c>
      <c r="F41" s="99">
        <v>3.05</v>
      </c>
      <c r="G41" s="99">
        <v>3.83</v>
      </c>
      <c r="H41" s="99">
        <v>2.44</v>
      </c>
      <c r="I41" s="99">
        <v>1.68</v>
      </c>
      <c r="J41" s="99">
        <v>3.24</v>
      </c>
      <c r="K41" s="99">
        <v>3.45</v>
      </c>
      <c r="L41" s="99">
        <v>2.16</v>
      </c>
    </row>
    <row r="42" spans="1:12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2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1:12" x14ac:dyDescent="0.25">
      <c r="A44" s="106" t="s">
        <v>177</v>
      </c>
      <c r="B44" s="106"/>
      <c r="C44" s="107" t="s">
        <v>349</v>
      </c>
      <c r="D44" s="127" t="s">
        <v>346</v>
      </c>
      <c r="E44" s="127" t="s">
        <v>345</v>
      </c>
      <c r="F44" s="127" t="s">
        <v>344</v>
      </c>
      <c r="G44" s="127" t="s">
        <v>343</v>
      </c>
      <c r="H44" s="127" t="s">
        <v>339</v>
      </c>
      <c r="I44" s="127" t="s">
        <v>337</v>
      </c>
      <c r="J44" s="127" t="s">
        <v>317</v>
      </c>
      <c r="K44" s="127" t="s">
        <v>315</v>
      </c>
      <c r="L44" s="127" t="s">
        <v>298</v>
      </c>
    </row>
    <row r="45" spans="1:12" x14ac:dyDescent="0.25">
      <c r="C45" s="14"/>
    </row>
    <row r="46" spans="1:12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</row>
    <row r="47" spans="1:12" x14ac:dyDescent="0.25">
      <c r="A47" s="79" t="s">
        <v>79</v>
      </c>
      <c r="B47" s="95"/>
      <c r="C47" s="90">
        <v>43</v>
      </c>
      <c r="D47" s="95">
        <v>45</v>
      </c>
      <c r="E47" s="95">
        <v>52</v>
      </c>
      <c r="F47" s="95">
        <v>39</v>
      </c>
      <c r="G47" s="95">
        <v>45</v>
      </c>
      <c r="H47" s="95">
        <v>52</v>
      </c>
      <c r="I47" s="95">
        <v>51</v>
      </c>
      <c r="J47" s="95">
        <v>54</v>
      </c>
      <c r="K47" s="95">
        <v>54</v>
      </c>
      <c r="L47" s="95">
        <v>64</v>
      </c>
    </row>
    <row r="48" spans="1:12" x14ac:dyDescent="0.25">
      <c r="A48" s="79" t="s">
        <v>80</v>
      </c>
      <c r="B48" s="95"/>
      <c r="C48" s="90">
        <v>129</v>
      </c>
      <c r="D48" s="95">
        <v>126</v>
      </c>
      <c r="E48" s="95">
        <v>125</v>
      </c>
      <c r="F48" s="95">
        <v>145</v>
      </c>
      <c r="G48" s="95">
        <v>145</v>
      </c>
      <c r="H48" s="95">
        <v>124</v>
      </c>
      <c r="I48" s="95">
        <v>132</v>
      </c>
      <c r="J48" s="95">
        <v>126</v>
      </c>
      <c r="K48" s="95">
        <v>128</v>
      </c>
      <c r="L48" s="95">
        <v>132</v>
      </c>
    </row>
    <row r="49" spans="1:12" x14ac:dyDescent="0.25">
      <c r="A49" s="79" t="s">
        <v>81</v>
      </c>
      <c r="B49" s="95"/>
      <c r="C49" s="90">
        <v>635</v>
      </c>
      <c r="D49" s="95">
        <v>602</v>
      </c>
      <c r="E49" s="95">
        <v>571</v>
      </c>
      <c r="F49" s="95">
        <v>608</v>
      </c>
      <c r="G49" s="95">
        <v>596</v>
      </c>
      <c r="H49" s="95">
        <v>589</v>
      </c>
      <c r="I49" s="95">
        <v>623</v>
      </c>
      <c r="J49" s="95">
        <v>587</v>
      </c>
      <c r="K49" s="95">
        <v>584</v>
      </c>
      <c r="L49" s="95">
        <v>594</v>
      </c>
    </row>
    <row r="50" spans="1:12" x14ac:dyDescent="0.25">
      <c r="A50" s="79" t="s">
        <v>242</v>
      </c>
      <c r="B50" s="95"/>
      <c r="C50" s="90">
        <v>135</v>
      </c>
      <c r="D50" s="95">
        <v>134</v>
      </c>
      <c r="E50" s="95">
        <v>121</v>
      </c>
      <c r="F50" s="95">
        <v>119</v>
      </c>
      <c r="G50" s="95">
        <v>114</v>
      </c>
      <c r="H50" s="95">
        <v>116</v>
      </c>
      <c r="I50" s="95">
        <v>112</v>
      </c>
      <c r="J50" s="95">
        <v>92</v>
      </c>
      <c r="K50" s="95">
        <v>95</v>
      </c>
      <c r="L50" s="95">
        <v>96</v>
      </c>
    </row>
    <row r="51" spans="1:12" x14ac:dyDescent="0.25">
      <c r="A51" s="79" t="s">
        <v>59</v>
      </c>
      <c r="B51" s="95"/>
      <c r="C51" s="90">
        <v>2233</v>
      </c>
      <c r="D51" s="95">
        <v>1965</v>
      </c>
      <c r="E51" s="95">
        <v>2001</v>
      </c>
      <c r="F51" s="95">
        <v>1958</v>
      </c>
      <c r="G51" s="95">
        <v>1911</v>
      </c>
      <c r="H51" s="95">
        <v>1954</v>
      </c>
      <c r="I51" s="95">
        <v>1877</v>
      </c>
      <c r="J51" s="95">
        <v>1888</v>
      </c>
      <c r="K51" s="95">
        <v>1783</v>
      </c>
      <c r="L51" s="95">
        <v>1802</v>
      </c>
    </row>
    <row r="52" spans="1:12" x14ac:dyDescent="0.25">
      <c r="A52" s="79" t="s">
        <v>221</v>
      </c>
      <c r="B52" s="95"/>
      <c r="C52" s="90">
        <v>97</v>
      </c>
      <c r="D52" s="95">
        <v>87</v>
      </c>
      <c r="E52" s="95">
        <v>86</v>
      </c>
      <c r="F52" s="95">
        <v>97</v>
      </c>
      <c r="G52" s="95">
        <v>109</v>
      </c>
      <c r="H52" s="95">
        <v>92</v>
      </c>
      <c r="I52" s="95">
        <v>87</v>
      </c>
      <c r="J52" s="95">
        <v>78</v>
      </c>
      <c r="K52" s="95">
        <v>75</v>
      </c>
      <c r="L52" s="95">
        <v>74</v>
      </c>
    </row>
    <row r="53" spans="1:12" x14ac:dyDescent="0.25">
      <c r="A53" s="79" t="s">
        <v>82</v>
      </c>
      <c r="B53" s="95"/>
      <c r="C53" s="90">
        <v>45</v>
      </c>
      <c r="D53" s="95">
        <v>42</v>
      </c>
      <c r="E53" s="95">
        <v>39</v>
      </c>
      <c r="F53" s="95">
        <v>39</v>
      </c>
      <c r="G53" s="95">
        <v>32</v>
      </c>
      <c r="H53" s="95">
        <v>63</v>
      </c>
      <c r="I53" s="95">
        <v>42</v>
      </c>
      <c r="J53" s="95">
        <v>28</v>
      </c>
      <c r="K53" s="95">
        <v>28</v>
      </c>
      <c r="L53" s="95">
        <v>26</v>
      </c>
    </row>
    <row r="54" spans="1:12" x14ac:dyDescent="0.25">
      <c r="A54" s="78" t="s">
        <v>322</v>
      </c>
      <c r="B54" s="95"/>
      <c r="C54" s="91">
        <v>3318</v>
      </c>
      <c r="D54" s="96">
        <v>3000</v>
      </c>
      <c r="E54" s="96">
        <v>2994</v>
      </c>
      <c r="F54" s="96">
        <v>3006</v>
      </c>
      <c r="G54" s="96">
        <v>2952</v>
      </c>
      <c r="H54" s="96">
        <v>2989</v>
      </c>
      <c r="I54" s="96">
        <v>2924</v>
      </c>
      <c r="J54" s="96">
        <v>2854</v>
      </c>
      <c r="K54" s="96">
        <v>2747</v>
      </c>
      <c r="L54" s="96">
        <v>2787</v>
      </c>
    </row>
    <row r="55" spans="1:12" x14ac:dyDescent="0.25">
      <c r="A55" s="79" t="s">
        <v>323</v>
      </c>
      <c r="B55" s="95"/>
      <c r="C55" s="90">
        <v>128</v>
      </c>
      <c r="D55" s="95">
        <v>121</v>
      </c>
      <c r="E55" s="95">
        <v>119</v>
      </c>
      <c r="F55" s="95">
        <v>117</v>
      </c>
      <c r="G55" s="95">
        <v>108</v>
      </c>
      <c r="H55" s="95">
        <v>114</v>
      </c>
      <c r="I55" s="95">
        <v>121</v>
      </c>
      <c r="J55" s="95">
        <v>118</v>
      </c>
      <c r="K55" s="63">
        <v>118</v>
      </c>
      <c r="L55" s="63">
        <v>117</v>
      </c>
    </row>
    <row r="56" spans="1:12" x14ac:dyDescent="0.25">
      <c r="A56" s="79" t="s">
        <v>41</v>
      </c>
      <c r="B56" s="95"/>
      <c r="C56" s="90">
        <v>221</v>
      </c>
      <c r="D56" s="95">
        <v>132</v>
      </c>
      <c r="E56" s="95">
        <v>121</v>
      </c>
      <c r="F56" s="95">
        <v>138</v>
      </c>
      <c r="G56" s="95">
        <v>130</v>
      </c>
      <c r="H56" s="95">
        <v>122</v>
      </c>
      <c r="I56" s="95">
        <v>124</v>
      </c>
      <c r="J56" s="95">
        <v>111</v>
      </c>
      <c r="K56" s="95">
        <v>114</v>
      </c>
      <c r="L56" s="95">
        <v>113</v>
      </c>
    </row>
    <row r="57" spans="1:12" x14ac:dyDescent="0.25">
      <c r="A57" s="79" t="s">
        <v>83</v>
      </c>
      <c r="B57" s="95"/>
      <c r="C57" s="90">
        <v>419</v>
      </c>
      <c r="D57" s="95">
        <v>599</v>
      </c>
      <c r="E57" s="95">
        <v>368</v>
      </c>
      <c r="F57" s="95">
        <v>553</v>
      </c>
      <c r="G57" s="95">
        <v>447</v>
      </c>
      <c r="H57" s="95">
        <v>348</v>
      </c>
      <c r="I57" s="95">
        <v>342</v>
      </c>
      <c r="J57" s="95">
        <v>373</v>
      </c>
      <c r="K57" s="95">
        <v>398</v>
      </c>
      <c r="L57" s="95">
        <v>377</v>
      </c>
    </row>
    <row r="58" spans="1:12" x14ac:dyDescent="0.25">
      <c r="A58" s="79" t="s">
        <v>84</v>
      </c>
      <c r="B58" s="95"/>
      <c r="C58" s="90">
        <v>209</v>
      </c>
      <c r="D58" s="95">
        <v>169</v>
      </c>
      <c r="E58" s="95">
        <v>155</v>
      </c>
      <c r="F58" s="95">
        <v>154</v>
      </c>
      <c r="G58" s="95">
        <v>177</v>
      </c>
      <c r="H58" s="95">
        <v>187</v>
      </c>
      <c r="I58" s="95">
        <v>224</v>
      </c>
      <c r="J58" s="95">
        <v>186</v>
      </c>
      <c r="K58" s="95">
        <v>179</v>
      </c>
      <c r="L58" s="95">
        <v>162</v>
      </c>
    </row>
    <row r="59" spans="1:12" x14ac:dyDescent="0.25">
      <c r="A59" s="78" t="s">
        <v>324</v>
      </c>
      <c r="B59" s="95"/>
      <c r="C59" s="91">
        <v>976</v>
      </c>
      <c r="D59" s="96">
        <v>1021</v>
      </c>
      <c r="E59" s="96">
        <v>764</v>
      </c>
      <c r="F59" s="96">
        <v>962</v>
      </c>
      <c r="G59" s="96">
        <v>862</v>
      </c>
      <c r="H59" s="96">
        <v>772</v>
      </c>
      <c r="I59" s="96">
        <v>811</v>
      </c>
      <c r="J59" s="96">
        <v>788</v>
      </c>
      <c r="K59" s="96">
        <v>809</v>
      </c>
      <c r="L59" s="96">
        <v>769</v>
      </c>
    </row>
    <row r="60" spans="1:12" x14ac:dyDescent="0.25">
      <c r="A60" s="78" t="s">
        <v>19</v>
      </c>
      <c r="B60" s="95"/>
      <c r="C60" s="91">
        <v>4294</v>
      </c>
      <c r="D60" s="96">
        <v>4021</v>
      </c>
      <c r="E60" s="96">
        <v>3758</v>
      </c>
      <c r="F60" s="96">
        <v>3968</v>
      </c>
      <c r="G60" s="96">
        <v>3815</v>
      </c>
      <c r="H60" s="96">
        <v>3761</v>
      </c>
      <c r="I60" s="96">
        <v>3735</v>
      </c>
      <c r="J60" s="96">
        <v>3642</v>
      </c>
      <c r="K60" s="96">
        <v>3556</v>
      </c>
      <c r="L60" s="96">
        <v>3556</v>
      </c>
    </row>
    <row r="61" spans="1:12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</row>
    <row r="62" spans="1:12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</row>
    <row r="63" spans="1:12" x14ac:dyDescent="0.25">
      <c r="A63" s="79" t="s">
        <v>148</v>
      </c>
      <c r="B63" s="95"/>
      <c r="C63" s="90">
        <v>3051</v>
      </c>
      <c r="D63" s="95">
        <v>2767</v>
      </c>
      <c r="E63" s="95">
        <v>2580</v>
      </c>
      <c r="F63" s="95">
        <v>2641</v>
      </c>
      <c r="G63" s="95">
        <v>2501</v>
      </c>
      <c r="H63" s="95">
        <v>2383</v>
      </c>
      <c r="I63" s="95">
        <v>2332</v>
      </c>
      <c r="J63" s="95">
        <v>2309</v>
      </c>
      <c r="K63" s="95">
        <v>2200</v>
      </c>
      <c r="L63" s="95">
        <v>2104</v>
      </c>
    </row>
    <row r="64" spans="1:12" x14ac:dyDescent="0.25">
      <c r="A64" s="79" t="s">
        <v>149</v>
      </c>
      <c r="B64" s="95"/>
      <c r="C64" s="90">
        <v>138</v>
      </c>
      <c r="D64" s="95">
        <v>123</v>
      </c>
      <c r="E64" s="95">
        <v>115</v>
      </c>
      <c r="F64" s="95">
        <v>165</v>
      </c>
      <c r="G64" s="95">
        <v>153</v>
      </c>
      <c r="H64" s="95">
        <v>155</v>
      </c>
      <c r="I64" s="95">
        <v>155</v>
      </c>
      <c r="J64" s="95">
        <v>148</v>
      </c>
      <c r="K64" s="95">
        <v>146</v>
      </c>
      <c r="L64" s="95">
        <v>152</v>
      </c>
    </row>
    <row r="65" spans="1:12" x14ac:dyDescent="0.25">
      <c r="A65" s="78" t="s">
        <v>325</v>
      </c>
      <c r="B65" s="95"/>
      <c r="C65" s="91">
        <v>3189</v>
      </c>
      <c r="D65" s="96">
        <v>2890</v>
      </c>
      <c r="E65" s="96">
        <v>2695</v>
      </c>
      <c r="F65" s="96">
        <v>2806</v>
      </c>
      <c r="G65" s="96">
        <v>2654</v>
      </c>
      <c r="H65" s="96">
        <v>2538</v>
      </c>
      <c r="I65" s="96">
        <v>2488</v>
      </c>
      <c r="J65" s="96">
        <v>2457</v>
      </c>
      <c r="K65" s="96">
        <v>2347</v>
      </c>
      <c r="L65" s="96">
        <v>2256</v>
      </c>
    </row>
    <row r="66" spans="1:12" x14ac:dyDescent="0.25">
      <c r="A66" s="79" t="s">
        <v>300</v>
      </c>
      <c r="B66" s="95"/>
      <c r="C66" s="90">
        <v>23</v>
      </c>
      <c r="D66" s="95">
        <v>22</v>
      </c>
      <c r="E66" s="95">
        <v>21</v>
      </c>
      <c r="F66" s="95">
        <v>23</v>
      </c>
      <c r="G66" s="95">
        <v>23</v>
      </c>
      <c r="H66" s="95">
        <v>23</v>
      </c>
      <c r="I66" s="95">
        <v>23</v>
      </c>
      <c r="J66" s="95">
        <v>21</v>
      </c>
      <c r="K66" s="95">
        <v>21</v>
      </c>
      <c r="L66" s="95">
        <v>21</v>
      </c>
    </row>
    <row r="67" spans="1:12" x14ac:dyDescent="0.25">
      <c r="A67" s="79" t="s">
        <v>86</v>
      </c>
      <c r="B67" s="95"/>
      <c r="C67" s="90">
        <v>11</v>
      </c>
      <c r="D67" s="95">
        <v>10</v>
      </c>
      <c r="E67" s="95">
        <v>12</v>
      </c>
      <c r="F67" s="95">
        <v>13</v>
      </c>
      <c r="G67" s="95">
        <v>12</v>
      </c>
      <c r="H67" s="95">
        <v>11</v>
      </c>
      <c r="I67" s="95">
        <v>12</v>
      </c>
      <c r="J67" s="95">
        <v>12</v>
      </c>
      <c r="K67" s="95">
        <v>12</v>
      </c>
      <c r="L67" s="95">
        <v>19</v>
      </c>
    </row>
    <row r="68" spans="1:12" x14ac:dyDescent="0.25">
      <c r="A68" s="79" t="s">
        <v>331</v>
      </c>
      <c r="B68" s="95"/>
      <c r="C68" s="90">
        <v>279</v>
      </c>
      <c r="D68" s="95">
        <v>287</v>
      </c>
      <c r="E68" s="95">
        <v>277</v>
      </c>
      <c r="F68" s="95">
        <v>386</v>
      </c>
      <c r="G68" s="95">
        <v>385</v>
      </c>
      <c r="H68" s="95">
        <v>418</v>
      </c>
      <c r="I68" s="95">
        <v>456</v>
      </c>
      <c r="J68" s="95">
        <v>464</v>
      </c>
      <c r="K68" s="95">
        <v>474</v>
      </c>
      <c r="L68" s="95">
        <v>459</v>
      </c>
    </row>
    <row r="69" spans="1:12" x14ac:dyDescent="0.25">
      <c r="A69" s="79" t="s">
        <v>332</v>
      </c>
      <c r="B69" s="95"/>
      <c r="C69" s="90">
        <v>116</v>
      </c>
      <c r="D69" s="95">
        <v>116</v>
      </c>
      <c r="E69" s="95">
        <v>108</v>
      </c>
      <c r="F69" s="95">
        <v>106</v>
      </c>
      <c r="G69" s="95">
        <v>101</v>
      </c>
      <c r="H69" s="95">
        <v>102</v>
      </c>
      <c r="I69" s="95">
        <v>101</v>
      </c>
      <c r="J69" s="95">
        <v>81</v>
      </c>
      <c r="K69" s="95">
        <v>84</v>
      </c>
      <c r="L69" s="95">
        <v>86</v>
      </c>
    </row>
    <row r="70" spans="1:12" x14ac:dyDescent="0.25">
      <c r="A70" s="79" t="s">
        <v>88</v>
      </c>
      <c r="B70" s="95"/>
      <c r="C70" s="90">
        <v>8</v>
      </c>
      <c r="D70" s="95">
        <v>8</v>
      </c>
      <c r="E70" s="95">
        <v>8</v>
      </c>
      <c r="F70" s="95">
        <v>9</v>
      </c>
      <c r="G70" s="95">
        <v>10</v>
      </c>
      <c r="H70" s="95">
        <v>10</v>
      </c>
      <c r="I70" s="95">
        <v>11</v>
      </c>
      <c r="J70" s="95">
        <v>11</v>
      </c>
      <c r="K70" s="95">
        <v>12</v>
      </c>
      <c r="L70" s="95">
        <v>12</v>
      </c>
    </row>
    <row r="71" spans="1:12" x14ac:dyDescent="0.25">
      <c r="A71" s="78" t="s">
        <v>326</v>
      </c>
      <c r="B71" s="95"/>
      <c r="C71" s="91">
        <v>437</v>
      </c>
      <c r="D71" s="96">
        <v>443</v>
      </c>
      <c r="E71" s="96">
        <v>425</v>
      </c>
      <c r="F71" s="96">
        <v>537</v>
      </c>
      <c r="G71" s="96">
        <v>531</v>
      </c>
      <c r="H71" s="96">
        <v>563</v>
      </c>
      <c r="I71" s="96">
        <v>603</v>
      </c>
      <c r="J71" s="96">
        <v>589</v>
      </c>
      <c r="K71" s="96">
        <v>603</v>
      </c>
      <c r="L71" s="96">
        <v>596</v>
      </c>
    </row>
    <row r="72" spans="1:12" x14ac:dyDescent="0.25">
      <c r="A72" s="79" t="s">
        <v>327</v>
      </c>
      <c r="B72" s="95"/>
      <c r="C72" s="90">
        <v>6</v>
      </c>
      <c r="D72" s="95">
        <v>10</v>
      </c>
      <c r="E72" s="95">
        <v>12</v>
      </c>
      <c r="F72" s="95">
        <v>-1</v>
      </c>
      <c r="G72" s="95">
        <v>3</v>
      </c>
      <c r="H72" s="95">
        <v>11</v>
      </c>
      <c r="I72" s="95">
        <v>10</v>
      </c>
      <c r="J72" s="95">
        <v>8</v>
      </c>
      <c r="K72" s="95">
        <v>9</v>
      </c>
      <c r="L72" s="95">
        <v>15</v>
      </c>
    </row>
    <row r="73" spans="1:12" x14ac:dyDescent="0.25">
      <c r="A73" s="79" t="s">
        <v>328</v>
      </c>
      <c r="B73" s="95"/>
      <c r="C73" s="90">
        <v>16</v>
      </c>
      <c r="D73" s="95">
        <v>19</v>
      </c>
      <c r="E73" s="95">
        <v>17</v>
      </c>
      <c r="F73" s="95">
        <v>15</v>
      </c>
      <c r="G73" s="95">
        <v>15</v>
      </c>
      <c r="H73" s="95">
        <v>17</v>
      </c>
      <c r="I73" s="95">
        <v>18</v>
      </c>
      <c r="J73" s="95">
        <v>13</v>
      </c>
      <c r="K73" s="95">
        <v>14</v>
      </c>
      <c r="L73" s="95">
        <v>16</v>
      </c>
    </row>
    <row r="74" spans="1:12" x14ac:dyDescent="0.25">
      <c r="A74" s="79" t="s">
        <v>115</v>
      </c>
      <c r="B74" s="95"/>
      <c r="C74" s="90">
        <v>30</v>
      </c>
      <c r="D74" s="95">
        <v>48</v>
      </c>
      <c r="E74" s="95">
        <v>23</v>
      </c>
      <c r="F74" s="95">
        <v>42</v>
      </c>
      <c r="G74" s="95">
        <v>27</v>
      </c>
      <c r="H74" s="95">
        <v>33</v>
      </c>
      <c r="I74" s="95">
        <v>27</v>
      </c>
      <c r="J74" s="95">
        <v>19</v>
      </c>
      <c r="K74" s="95">
        <v>35</v>
      </c>
      <c r="L74" s="95">
        <v>97</v>
      </c>
    </row>
    <row r="75" spans="1:12" x14ac:dyDescent="0.25">
      <c r="A75" s="79" t="s">
        <v>329</v>
      </c>
      <c r="B75" s="95"/>
      <c r="C75" s="90">
        <v>29</v>
      </c>
      <c r="D75" s="95">
        <v>29</v>
      </c>
      <c r="E75" s="95">
        <v>26</v>
      </c>
      <c r="F75" s="95">
        <v>26</v>
      </c>
      <c r="G75" s="95">
        <v>25</v>
      </c>
      <c r="H75" s="95">
        <v>25</v>
      </c>
      <c r="I75" s="95">
        <v>24</v>
      </c>
      <c r="J75" s="95">
        <v>23</v>
      </c>
      <c r="K75" s="95">
        <v>23</v>
      </c>
      <c r="L75" s="95">
        <v>22</v>
      </c>
    </row>
    <row r="76" spans="1:12" x14ac:dyDescent="0.25">
      <c r="A76" s="79" t="s">
        <v>89</v>
      </c>
      <c r="B76" s="95"/>
      <c r="C76" s="90">
        <v>587</v>
      </c>
      <c r="D76" s="95">
        <v>582</v>
      </c>
      <c r="E76" s="95">
        <v>559</v>
      </c>
      <c r="F76" s="95">
        <v>542</v>
      </c>
      <c r="G76" s="95">
        <v>560</v>
      </c>
      <c r="H76" s="95">
        <v>574</v>
      </c>
      <c r="I76" s="95">
        <v>567</v>
      </c>
      <c r="J76" s="95">
        <v>533</v>
      </c>
      <c r="K76" s="95">
        <v>526</v>
      </c>
      <c r="L76" s="95">
        <v>552</v>
      </c>
    </row>
    <row r="77" spans="1:12" x14ac:dyDescent="0.25">
      <c r="A77" s="78" t="s">
        <v>330</v>
      </c>
      <c r="B77" s="95"/>
      <c r="C77" s="91">
        <v>668</v>
      </c>
      <c r="D77" s="96">
        <v>688</v>
      </c>
      <c r="E77" s="96">
        <v>637</v>
      </c>
      <c r="F77" s="96">
        <v>624</v>
      </c>
      <c r="G77" s="96">
        <v>630</v>
      </c>
      <c r="H77" s="96">
        <v>660</v>
      </c>
      <c r="I77" s="96">
        <v>645</v>
      </c>
      <c r="J77" s="96">
        <v>596</v>
      </c>
      <c r="K77" s="96">
        <v>607</v>
      </c>
      <c r="L77" s="96">
        <v>703</v>
      </c>
    </row>
    <row r="78" spans="1:12" x14ac:dyDescent="0.25">
      <c r="A78" s="78" t="s">
        <v>90</v>
      </c>
      <c r="B78" s="95"/>
      <c r="C78" s="91">
        <v>4294</v>
      </c>
      <c r="D78" s="96">
        <v>4021</v>
      </c>
      <c r="E78" s="96">
        <v>3758</v>
      </c>
      <c r="F78" s="96">
        <v>3968</v>
      </c>
      <c r="G78" s="96">
        <v>3815</v>
      </c>
      <c r="H78" s="96">
        <v>3761</v>
      </c>
      <c r="I78" s="96">
        <v>3735</v>
      </c>
      <c r="J78" s="96">
        <v>3642</v>
      </c>
      <c r="K78" s="96">
        <v>3556</v>
      </c>
      <c r="L78" s="96">
        <v>3556</v>
      </c>
    </row>
    <row r="79" spans="1:12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</row>
    <row r="80" spans="1:12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x14ac:dyDescent="0.25">
      <c r="A81" s="106" t="s">
        <v>178</v>
      </c>
      <c r="B81" s="106"/>
      <c r="C81" s="107" t="s">
        <v>349</v>
      </c>
      <c r="D81" s="127" t="s">
        <v>346</v>
      </c>
      <c r="E81" s="127" t="s">
        <v>345</v>
      </c>
      <c r="F81" s="127" t="s">
        <v>344</v>
      </c>
      <c r="G81" s="127" t="s">
        <v>343</v>
      </c>
      <c r="H81" s="127" t="s">
        <v>339</v>
      </c>
      <c r="I81" s="127" t="s">
        <v>337</v>
      </c>
      <c r="J81" s="127" t="s">
        <v>317</v>
      </c>
      <c r="K81" s="127" t="s">
        <v>315</v>
      </c>
      <c r="L81" s="127" t="s">
        <v>298</v>
      </c>
    </row>
    <row r="82" spans="1:12" x14ac:dyDescent="0.25">
      <c r="C82" s="14"/>
    </row>
    <row r="83" spans="1:12" x14ac:dyDescent="0.25">
      <c r="A83" s="81" t="s">
        <v>36</v>
      </c>
      <c r="B83" s="95"/>
      <c r="C83" s="90">
        <v>265</v>
      </c>
      <c r="D83" s="95">
        <v>150</v>
      </c>
      <c r="E83" s="95">
        <v>99</v>
      </c>
      <c r="F83" s="95">
        <v>144</v>
      </c>
      <c r="G83" s="95">
        <v>180</v>
      </c>
      <c r="H83" s="95">
        <v>116</v>
      </c>
      <c r="I83" s="95">
        <v>91</v>
      </c>
      <c r="J83" s="95">
        <v>153</v>
      </c>
      <c r="K83" s="95">
        <v>164</v>
      </c>
      <c r="L83" s="95">
        <v>106</v>
      </c>
    </row>
    <row r="84" spans="1:12" x14ac:dyDescent="0.25">
      <c r="A84" s="83" t="s">
        <v>52</v>
      </c>
      <c r="B84" s="95"/>
      <c r="C84" s="90">
        <v>-208</v>
      </c>
      <c r="D84" s="95">
        <v>-121</v>
      </c>
      <c r="E84" s="95">
        <v>-116</v>
      </c>
      <c r="F84" s="95">
        <v>-118</v>
      </c>
      <c r="G84" s="95">
        <v>-146</v>
      </c>
      <c r="H84" s="95">
        <v>-92</v>
      </c>
      <c r="I84" s="95">
        <v>-68</v>
      </c>
      <c r="J84" s="95">
        <v>-138</v>
      </c>
      <c r="K84" s="95">
        <v>-141</v>
      </c>
      <c r="L84" s="95">
        <v>-82</v>
      </c>
    </row>
    <row r="85" spans="1:12" x14ac:dyDescent="0.25">
      <c r="A85" s="81" t="s">
        <v>216</v>
      </c>
      <c r="B85" s="95"/>
      <c r="C85" s="90">
        <v>-7</v>
      </c>
      <c r="D85" s="95">
        <v>7</v>
      </c>
      <c r="E85" s="95">
        <v>-1</v>
      </c>
      <c r="F85" s="95">
        <v>-3</v>
      </c>
      <c r="G85" s="95">
        <v>-15</v>
      </c>
      <c r="H85" s="95">
        <v>-8</v>
      </c>
      <c r="I85" s="95">
        <v>-5</v>
      </c>
      <c r="J85" s="95">
        <v>-4</v>
      </c>
      <c r="K85" s="95">
        <v>-1</v>
      </c>
      <c r="L85" s="95">
        <v>-1</v>
      </c>
    </row>
    <row r="86" spans="1:12" x14ac:dyDescent="0.25">
      <c r="A86" s="81" t="s">
        <v>245</v>
      </c>
      <c r="B86" s="95"/>
      <c r="C86" s="90">
        <v>-23</v>
      </c>
      <c r="D86" s="95">
        <v>-4</v>
      </c>
      <c r="E86" s="95">
        <v>29</v>
      </c>
      <c r="F86" s="95">
        <v>-1</v>
      </c>
      <c r="G86" s="95">
        <v>12</v>
      </c>
      <c r="H86" s="95">
        <v>6</v>
      </c>
      <c r="I86" s="95">
        <v>-1</v>
      </c>
      <c r="J86" s="95">
        <v>11</v>
      </c>
      <c r="K86" s="95">
        <v>3</v>
      </c>
      <c r="L86" s="95">
        <v>2</v>
      </c>
    </row>
    <row r="87" spans="1:12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</row>
    <row r="88" spans="1:12" x14ac:dyDescent="0.25">
      <c r="A88" s="81" t="s">
        <v>46</v>
      </c>
      <c r="B88" s="95"/>
      <c r="C88" s="90">
        <v>20</v>
      </c>
      <c r="D88" s="95">
        <v>14</v>
      </c>
      <c r="E88" s="95">
        <v>26</v>
      </c>
      <c r="F88" s="95">
        <v>16</v>
      </c>
      <c r="G88" s="95">
        <v>16</v>
      </c>
      <c r="H88" s="95">
        <v>16</v>
      </c>
      <c r="I88" s="95">
        <v>16</v>
      </c>
      <c r="J88" s="95">
        <v>15</v>
      </c>
      <c r="K88" s="95">
        <v>14</v>
      </c>
      <c r="L88" s="95">
        <v>14</v>
      </c>
    </row>
    <row r="89" spans="1:12" x14ac:dyDescent="0.25">
      <c r="A89" s="81" t="s">
        <v>246</v>
      </c>
      <c r="B89" s="95"/>
      <c r="C89" s="90">
        <v>2</v>
      </c>
      <c r="D89" s="95">
        <v>1</v>
      </c>
      <c r="E89" s="95">
        <v>-4</v>
      </c>
      <c r="F89" s="95">
        <v>1</v>
      </c>
      <c r="G89" s="95">
        <v>0</v>
      </c>
      <c r="H89" s="95">
        <v>1</v>
      </c>
      <c r="I89" s="95">
        <v>-5</v>
      </c>
      <c r="J89" s="95">
        <v>1</v>
      </c>
      <c r="K89" s="95">
        <v>2</v>
      </c>
      <c r="L89" s="95">
        <v>1</v>
      </c>
    </row>
    <row r="90" spans="1:12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  <c r="L90" s="95">
        <v>0</v>
      </c>
    </row>
    <row r="91" spans="1:12" x14ac:dyDescent="0.25">
      <c r="A91" s="81" t="s">
        <v>49</v>
      </c>
      <c r="B91" s="95"/>
      <c r="C91" s="90">
        <v>0</v>
      </c>
      <c r="D91" s="95">
        <v>0</v>
      </c>
      <c r="E91" s="95">
        <v>0</v>
      </c>
      <c r="F91" s="95">
        <v>0</v>
      </c>
      <c r="G91" s="95">
        <v>0</v>
      </c>
      <c r="H91" s="95">
        <v>0</v>
      </c>
      <c r="I91" s="95">
        <v>-1</v>
      </c>
      <c r="J91" s="95">
        <v>1</v>
      </c>
      <c r="K91" s="95">
        <v>0</v>
      </c>
      <c r="L91" s="95">
        <v>0</v>
      </c>
    </row>
    <row r="92" spans="1:12" x14ac:dyDescent="0.25">
      <c r="A92" s="81" t="s">
        <v>50</v>
      </c>
      <c r="B92" s="95"/>
      <c r="C92" s="90">
        <v>-1</v>
      </c>
      <c r="D92" s="95">
        <v>2</v>
      </c>
      <c r="E92" s="95">
        <v>-10</v>
      </c>
      <c r="F92" s="95">
        <v>-5</v>
      </c>
      <c r="G92" s="95">
        <v>5</v>
      </c>
      <c r="H92" s="95">
        <v>3</v>
      </c>
      <c r="I92" s="95">
        <v>1</v>
      </c>
      <c r="J92" s="95">
        <v>-2</v>
      </c>
      <c r="K92" s="95">
        <v>-3</v>
      </c>
      <c r="L92" s="95">
        <v>-3</v>
      </c>
    </row>
    <row r="93" spans="1:12" x14ac:dyDescent="0.25">
      <c r="A93" s="81" t="s">
        <v>248</v>
      </c>
      <c r="B93" s="95"/>
      <c r="C93" s="90">
        <v>1</v>
      </c>
      <c r="D93" s="95">
        <v>-7</v>
      </c>
      <c r="E93" s="95">
        <v>-14</v>
      </c>
      <c r="F93" s="95">
        <v>15</v>
      </c>
      <c r="G93" s="95">
        <v>-31</v>
      </c>
      <c r="H93" s="95">
        <v>-4</v>
      </c>
      <c r="I93" s="95">
        <v>44</v>
      </c>
      <c r="J93" s="95">
        <v>36</v>
      </c>
      <c r="K93" s="95">
        <v>-13</v>
      </c>
      <c r="L93" s="95">
        <v>8</v>
      </c>
    </row>
    <row r="94" spans="1:12" x14ac:dyDescent="0.25">
      <c r="A94" s="81" t="s">
        <v>54</v>
      </c>
      <c r="B94" s="95"/>
      <c r="C94" s="90">
        <v>-8</v>
      </c>
      <c r="D94" s="95">
        <v>-5</v>
      </c>
      <c r="E94" s="95">
        <v>-6</v>
      </c>
      <c r="F94" s="95">
        <v>-5</v>
      </c>
      <c r="G94" s="95">
        <v>-7</v>
      </c>
      <c r="H94" s="95">
        <v>-4</v>
      </c>
      <c r="I94" s="95">
        <v>-8</v>
      </c>
      <c r="J94" s="95">
        <v>-3</v>
      </c>
      <c r="K94" s="95">
        <v>-7</v>
      </c>
      <c r="L94" s="95">
        <v>-3</v>
      </c>
    </row>
    <row r="95" spans="1:12" x14ac:dyDescent="0.25">
      <c r="A95" s="142" t="s">
        <v>55</v>
      </c>
      <c r="B95" s="143"/>
      <c r="C95" s="104">
        <v>41</v>
      </c>
      <c r="D95" s="128">
        <v>37</v>
      </c>
      <c r="E95" s="128">
        <v>3</v>
      </c>
      <c r="F95" s="128">
        <v>45</v>
      </c>
      <c r="G95" s="128">
        <v>13</v>
      </c>
      <c r="H95" s="128">
        <v>35</v>
      </c>
      <c r="I95" s="128">
        <v>64</v>
      </c>
      <c r="J95" s="128">
        <v>69</v>
      </c>
      <c r="K95" s="128">
        <v>18</v>
      </c>
      <c r="L95" s="128">
        <v>43</v>
      </c>
    </row>
    <row r="96" spans="1:12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</row>
    <row r="97" spans="1:12" x14ac:dyDescent="0.25">
      <c r="A97" s="83" t="s">
        <v>53</v>
      </c>
      <c r="B97" s="95"/>
      <c r="C97" s="90">
        <v>229</v>
      </c>
      <c r="D97" s="95">
        <v>3</v>
      </c>
      <c r="E97" s="95">
        <v>175</v>
      </c>
      <c r="F97" s="95">
        <v>2</v>
      </c>
      <c r="G97" s="95">
        <v>132</v>
      </c>
      <c r="H97" s="95">
        <v>2</v>
      </c>
      <c r="I97" s="95">
        <v>59</v>
      </c>
      <c r="J97" s="95">
        <v>3</v>
      </c>
      <c r="K97" s="95">
        <v>89</v>
      </c>
      <c r="L97" s="95">
        <v>19</v>
      </c>
    </row>
    <row r="98" spans="1:12" x14ac:dyDescent="0.25">
      <c r="A98" s="81" t="s">
        <v>56</v>
      </c>
      <c r="B98" s="95"/>
      <c r="C98" s="90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1</v>
      </c>
      <c r="J98" s="95">
        <v>0</v>
      </c>
      <c r="K98" s="95">
        <v>0</v>
      </c>
      <c r="L98" s="95">
        <v>0</v>
      </c>
    </row>
    <row r="99" spans="1:12" x14ac:dyDescent="0.25">
      <c r="A99" s="81" t="s">
        <v>57</v>
      </c>
      <c r="B99" s="95"/>
      <c r="C99" s="90">
        <v>-15</v>
      </c>
      <c r="D99" s="95">
        <v>-10</v>
      </c>
      <c r="E99" s="95">
        <v>-9</v>
      </c>
      <c r="F99" s="95">
        <v>-8</v>
      </c>
      <c r="G99" s="95">
        <v>-13</v>
      </c>
      <c r="H99" s="95">
        <v>-9</v>
      </c>
      <c r="I99" s="95">
        <v>-13</v>
      </c>
      <c r="J99" s="95">
        <v>-11</v>
      </c>
      <c r="K99" s="95">
        <v>-11</v>
      </c>
      <c r="L99" s="95">
        <v>-8</v>
      </c>
    </row>
    <row r="100" spans="1:12" x14ac:dyDescent="0.25">
      <c r="A100" s="81" t="s">
        <v>157</v>
      </c>
      <c r="B100" s="95"/>
      <c r="C100" s="90">
        <v>0</v>
      </c>
      <c r="D100" s="95">
        <v>0</v>
      </c>
      <c r="E100" s="95">
        <v>7</v>
      </c>
      <c r="F100" s="95">
        <v>0</v>
      </c>
      <c r="G100" s="95">
        <v>2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</row>
    <row r="101" spans="1:12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</row>
    <row r="102" spans="1:12" x14ac:dyDescent="0.25">
      <c r="A102" s="81" t="s">
        <v>249</v>
      </c>
      <c r="B102" s="95"/>
      <c r="C102" s="90">
        <v>-30</v>
      </c>
      <c r="D102" s="95">
        <v>-16</v>
      </c>
      <c r="E102" s="95">
        <v>-3</v>
      </c>
      <c r="F102" s="95">
        <v>0</v>
      </c>
      <c r="G102" s="95">
        <v>-27</v>
      </c>
      <c r="H102" s="95">
        <v>-24</v>
      </c>
      <c r="I102" s="95">
        <v>-2</v>
      </c>
      <c r="J102" s="95">
        <v>-4</v>
      </c>
      <c r="K102" s="95">
        <v>0</v>
      </c>
      <c r="L102" s="95">
        <v>-44</v>
      </c>
    </row>
    <row r="103" spans="1:12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  <c r="L103" s="95">
        <v>0</v>
      </c>
    </row>
    <row r="104" spans="1:12" x14ac:dyDescent="0.25">
      <c r="A104" s="81" t="s">
        <v>60</v>
      </c>
      <c r="B104" s="95"/>
      <c r="C104" s="90">
        <v>0</v>
      </c>
      <c r="D104" s="95">
        <v>0</v>
      </c>
      <c r="E104" s="95">
        <v>1</v>
      </c>
      <c r="F104" s="95">
        <v>0</v>
      </c>
      <c r="G104" s="95">
        <v>6</v>
      </c>
      <c r="H104" s="95">
        <v>0</v>
      </c>
      <c r="I104" s="95">
        <v>0</v>
      </c>
      <c r="J104" s="95">
        <v>0</v>
      </c>
      <c r="K104" s="95">
        <v>0</v>
      </c>
      <c r="L104" s="95">
        <v>0</v>
      </c>
    </row>
    <row r="105" spans="1:12" x14ac:dyDescent="0.25">
      <c r="A105" s="81" t="s">
        <v>61</v>
      </c>
      <c r="B105" s="95"/>
      <c r="C105" s="90">
        <v>0</v>
      </c>
      <c r="D105" s="95">
        <v>-1</v>
      </c>
      <c r="E105" s="95">
        <v>0</v>
      </c>
      <c r="F105" s="95">
        <v>-1</v>
      </c>
      <c r="G105" s="95">
        <v>0</v>
      </c>
      <c r="H105" s="95">
        <v>-1</v>
      </c>
      <c r="I105" s="95">
        <v>-9</v>
      </c>
      <c r="J105" s="95">
        <v>0</v>
      </c>
      <c r="K105" s="95">
        <v>-1</v>
      </c>
      <c r="L105" s="95">
        <v>-1</v>
      </c>
    </row>
    <row r="106" spans="1:12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</row>
    <row r="107" spans="1:12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</row>
    <row r="108" spans="1:12" x14ac:dyDescent="0.25">
      <c r="A108" s="81" t="s">
        <v>64</v>
      </c>
      <c r="B108" s="95"/>
      <c r="C108" s="90">
        <v>14</v>
      </c>
      <c r="D108" s="95">
        <v>8</v>
      </c>
      <c r="E108" s="95">
        <v>3</v>
      </c>
      <c r="F108" s="95">
        <v>1</v>
      </c>
      <c r="G108" s="95">
        <v>10</v>
      </c>
      <c r="H108" s="95">
        <v>8</v>
      </c>
      <c r="I108" s="95">
        <v>6</v>
      </c>
      <c r="J108" s="95">
        <v>8</v>
      </c>
      <c r="K108" s="95">
        <v>24</v>
      </c>
      <c r="L108" s="95">
        <v>2</v>
      </c>
    </row>
    <row r="109" spans="1:12" x14ac:dyDescent="0.25">
      <c r="A109" s="81" t="s">
        <v>65</v>
      </c>
      <c r="B109" s="95"/>
      <c r="C109" s="90">
        <v>-101</v>
      </c>
      <c r="D109" s="95">
        <v>-12</v>
      </c>
      <c r="E109" s="95">
        <v>-4</v>
      </c>
      <c r="F109" s="95">
        <v>-17</v>
      </c>
      <c r="G109" s="95">
        <v>-17</v>
      </c>
      <c r="H109" s="95">
        <v>-9</v>
      </c>
      <c r="I109" s="95">
        <v>-13</v>
      </c>
      <c r="J109" s="95">
        <v>-11</v>
      </c>
      <c r="K109" s="95">
        <v>-8</v>
      </c>
      <c r="L109" s="95">
        <v>-20</v>
      </c>
    </row>
    <row r="110" spans="1:12" x14ac:dyDescent="0.25">
      <c r="A110" s="81" t="s">
        <v>66</v>
      </c>
      <c r="B110" s="95"/>
      <c r="C110" s="90">
        <v>1</v>
      </c>
      <c r="D110" s="95">
        <v>1</v>
      </c>
      <c r="E110" s="95">
        <v>3</v>
      </c>
      <c r="F110" s="95">
        <v>2</v>
      </c>
      <c r="G110" s="95">
        <v>3</v>
      </c>
      <c r="H110" s="95">
        <v>2</v>
      </c>
      <c r="I110" s="95">
        <v>2</v>
      </c>
      <c r="J110" s="95">
        <v>2</v>
      </c>
      <c r="K110" s="95">
        <v>2</v>
      </c>
      <c r="L110" s="95">
        <v>2</v>
      </c>
    </row>
    <row r="111" spans="1:12" x14ac:dyDescent="0.2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0</v>
      </c>
      <c r="I111" s="95">
        <v>0</v>
      </c>
      <c r="J111" s="95">
        <v>0</v>
      </c>
      <c r="K111" s="95">
        <v>0</v>
      </c>
      <c r="L111" s="95">
        <v>0</v>
      </c>
    </row>
    <row r="112" spans="1:12" x14ac:dyDescent="0.25">
      <c r="A112" s="142" t="s">
        <v>68</v>
      </c>
      <c r="B112" s="143"/>
      <c r="C112" s="104">
        <v>99</v>
      </c>
      <c r="D112" s="128">
        <v>-26</v>
      </c>
      <c r="E112" s="128">
        <v>174</v>
      </c>
      <c r="F112" s="128">
        <v>-21</v>
      </c>
      <c r="G112" s="128">
        <v>96</v>
      </c>
      <c r="H112" s="128">
        <v>-31</v>
      </c>
      <c r="I112" s="128">
        <v>30</v>
      </c>
      <c r="J112" s="128">
        <v>-13</v>
      </c>
      <c r="K112" s="128">
        <v>95</v>
      </c>
      <c r="L112" s="128">
        <v>-50</v>
      </c>
    </row>
    <row r="113" spans="1:12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1:12" x14ac:dyDescent="0.25">
      <c r="A114" s="81" t="s">
        <v>69</v>
      </c>
      <c r="B114" s="95"/>
      <c r="C114" s="90">
        <v>22</v>
      </c>
      <c r="D114" s="95">
        <v>24</v>
      </c>
      <c r="E114" s="95">
        <v>16</v>
      </c>
      <c r="F114" s="95">
        <v>19</v>
      </c>
      <c r="G114" s="95">
        <v>26</v>
      </c>
      <c r="H114" s="95">
        <v>19</v>
      </c>
      <c r="I114" s="95">
        <v>5</v>
      </c>
      <c r="J114" s="95">
        <v>0</v>
      </c>
      <c r="K114" s="95">
        <v>28</v>
      </c>
      <c r="L114" s="95">
        <v>51</v>
      </c>
    </row>
    <row r="115" spans="1:12" x14ac:dyDescent="0.25">
      <c r="A115" s="81" t="s">
        <v>70</v>
      </c>
      <c r="B115" s="95"/>
      <c r="C115" s="90">
        <v>-64</v>
      </c>
      <c r="D115" s="95">
        <v>-1</v>
      </c>
      <c r="E115" s="95">
        <v>-118</v>
      </c>
      <c r="F115" s="95">
        <v>-18</v>
      </c>
      <c r="G115" s="95">
        <v>-68</v>
      </c>
      <c r="H115" s="95">
        <v>-43</v>
      </c>
      <c r="I115" s="95">
        <v>-28</v>
      </c>
      <c r="J115" s="95">
        <v>-28</v>
      </c>
      <c r="K115" s="95">
        <v>-72</v>
      </c>
      <c r="L115" s="95">
        <v>-28</v>
      </c>
    </row>
    <row r="116" spans="1:12" x14ac:dyDescent="0.25">
      <c r="A116" s="81" t="s">
        <v>333</v>
      </c>
      <c r="B116" s="95"/>
      <c r="C116" s="90">
        <v>-10</v>
      </c>
      <c r="D116" s="95">
        <v>-9</v>
      </c>
      <c r="E116" s="95">
        <v>-7</v>
      </c>
      <c r="F116" s="95">
        <v>-8</v>
      </c>
      <c r="G116" s="95">
        <v>-8</v>
      </c>
      <c r="H116" s="95">
        <v>-9</v>
      </c>
      <c r="I116" s="95">
        <v>-6</v>
      </c>
      <c r="J116" s="95">
        <v>-7</v>
      </c>
      <c r="K116" s="95">
        <v>-7</v>
      </c>
      <c r="L116" s="95">
        <v>-7</v>
      </c>
    </row>
    <row r="117" spans="1:12" x14ac:dyDescent="0.25">
      <c r="A117" s="81" t="s">
        <v>71</v>
      </c>
      <c r="B117" s="95"/>
      <c r="C117" s="90">
        <v>-5</v>
      </c>
      <c r="D117" s="95">
        <v>-5</v>
      </c>
      <c r="E117" s="95">
        <v>-6</v>
      </c>
      <c r="F117" s="95">
        <v>-7</v>
      </c>
      <c r="G117" s="95">
        <v>-8</v>
      </c>
      <c r="H117" s="95">
        <v>-8</v>
      </c>
      <c r="I117" s="95">
        <v>-8</v>
      </c>
      <c r="J117" s="95">
        <v>-9</v>
      </c>
      <c r="K117" s="95">
        <v>-8</v>
      </c>
      <c r="L117" s="95">
        <v>-8</v>
      </c>
    </row>
    <row r="118" spans="1:12" x14ac:dyDescent="0.2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  <c r="J118" s="95">
        <v>0</v>
      </c>
      <c r="K118" s="95">
        <v>0</v>
      </c>
      <c r="L118" s="95">
        <v>0</v>
      </c>
    </row>
    <row r="119" spans="1:12" x14ac:dyDescent="0.25">
      <c r="A119" s="81" t="s">
        <v>72</v>
      </c>
      <c r="B119" s="95"/>
      <c r="C119" s="90">
        <v>5</v>
      </c>
      <c r="D119" s="95">
        <v>6</v>
      </c>
      <c r="E119" s="95">
        <v>-3</v>
      </c>
      <c r="F119" s="95">
        <v>0</v>
      </c>
      <c r="G119" s="95">
        <v>0</v>
      </c>
      <c r="H119" s="95">
        <v>0</v>
      </c>
      <c r="I119" s="95">
        <v>-2</v>
      </c>
      <c r="J119" s="95">
        <v>-2</v>
      </c>
      <c r="K119" s="95">
        <v>0</v>
      </c>
      <c r="L119" s="95">
        <v>0</v>
      </c>
    </row>
    <row r="120" spans="1:12" x14ac:dyDescent="0.25">
      <c r="A120" s="81" t="s">
        <v>163</v>
      </c>
      <c r="B120" s="95"/>
      <c r="C120" s="90">
        <v>0</v>
      </c>
      <c r="D120" s="95">
        <v>0</v>
      </c>
      <c r="E120" s="95">
        <v>-30</v>
      </c>
      <c r="F120" s="95">
        <v>0</v>
      </c>
      <c r="G120" s="95">
        <v>-2</v>
      </c>
      <c r="H120" s="95">
        <v>0</v>
      </c>
      <c r="I120" s="95">
        <v>0</v>
      </c>
      <c r="J120" s="95">
        <v>0</v>
      </c>
      <c r="K120" s="95">
        <v>-2</v>
      </c>
      <c r="L120" s="95">
        <v>0</v>
      </c>
    </row>
    <row r="121" spans="1:12" x14ac:dyDescent="0.25">
      <c r="A121" s="81" t="s">
        <v>335</v>
      </c>
      <c r="B121" s="95"/>
      <c r="C121" s="90">
        <v>-14</v>
      </c>
      <c r="D121" s="95">
        <v>-22</v>
      </c>
      <c r="E121" s="95">
        <v>1</v>
      </c>
      <c r="F121" s="95">
        <v>-33</v>
      </c>
      <c r="G121" s="95">
        <v>-15</v>
      </c>
      <c r="H121" s="95">
        <v>0</v>
      </c>
      <c r="I121" s="95">
        <v>0</v>
      </c>
      <c r="J121" s="95">
        <v>0</v>
      </c>
      <c r="K121" s="95">
        <v>-10</v>
      </c>
      <c r="L121" s="95">
        <v>-1</v>
      </c>
    </row>
    <row r="122" spans="1:12" x14ac:dyDescent="0.25">
      <c r="A122" s="81" t="s">
        <v>73</v>
      </c>
      <c r="B122" s="95"/>
      <c r="C122" s="90">
        <v>-52</v>
      </c>
      <c r="D122" s="95">
        <v>0</v>
      </c>
      <c r="E122" s="95">
        <v>-28</v>
      </c>
      <c r="F122" s="95">
        <v>0</v>
      </c>
      <c r="G122" s="95">
        <v>-44</v>
      </c>
      <c r="H122" s="95">
        <v>0</v>
      </c>
      <c r="I122" s="95">
        <v>-18</v>
      </c>
      <c r="J122" s="95">
        <v>-3</v>
      </c>
      <c r="K122" s="95">
        <v>-26</v>
      </c>
      <c r="L122" s="95">
        <v>0</v>
      </c>
    </row>
    <row r="123" spans="1:12" x14ac:dyDescent="0.25">
      <c r="A123" s="142" t="s">
        <v>74</v>
      </c>
      <c r="B123" s="143"/>
      <c r="C123" s="104">
        <v>-118</v>
      </c>
      <c r="D123" s="128">
        <v>-8</v>
      </c>
      <c r="E123" s="128">
        <v>-175</v>
      </c>
      <c r="F123" s="128">
        <v>-47</v>
      </c>
      <c r="G123" s="128">
        <v>-119</v>
      </c>
      <c r="H123" s="128">
        <v>-41</v>
      </c>
      <c r="I123" s="128">
        <v>-56</v>
      </c>
      <c r="J123" s="128">
        <v>-49</v>
      </c>
      <c r="K123" s="128">
        <v>-97</v>
      </c>
      <c r="L123" s="128">
        <v>6</v>
      </c>
    </row>
    <row r="124" spans="1:12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x14ac:dyDescent="0.25">
      <c r="A125" s="82" t="s">
        <v>104</v>
      </c>
      <c r="B125" s="95"/>
      <c r="C125" s="90">
        <v>22</v>
      </c>
      <c r="D125" s="95">
        <v>3</v>
      </c>
      <c r="E125" s="95">
        <v>1</v>
      </c>
      <c r="F125" s="95">
        <v>-24</v>
      </c>
      <c r="G125" s="95">
        <v>-10</v>
      </c>
      <c r="H125" s="95">
        <v>-37</v>
      </c>
      <c r="I125" s="95">
        <v>38</v>
      </c>
      <c r="J125" s="95">
        <v>8</v>
      </c>
      <c r="K125" s="95">
        <v>16</v>
      </c>
      <c r="L125" s="95">
        <v>-1</v>
      </c>
    </row>
    <row r="126" spans="1:12" x14ac:dyDescent="0.25">
      <c r="A126" s="81" t="s">
        <v>107</v>
      </c>
      <c r="B126" s="95"/>
      <c r="C126" s="90">
        <v>169</v>
      </c>
      <c r="D126" s="95">
        <v>155</v>
      </c>
      <c r="E126" s="95">
        <v>154</v>
      </c>
      <c r="F126" s="95">
        <v>177</v>
      </c>
      <c r="G126" s="95">
        <v>187</v>
      </c>
      <c r="H126" s="95">
        <v>224</v>
      </c>
      <c r="I126" s="95">
        <v>186</v>
      </c>
      <c r="J126" s="95">
        <v>179</v>
      </c>
      <c r="K126" s="95">
        <v>162</v>
      </c>
      <c r="L126" s="95">
        <v>163</v>
      </c>
    </row>
    <row r="127" spans="1:12" x14ac:dyDescent="0.25">
      <c r="A127" s="81" t="s">
        <v>347</v>
      </c>
      <c r="B127" s="95"/>
      <c r="C127" s="90">
        <v>17</v>
      </c>
      <c r="D127" s="95">
        <v>11</v>
      </c>
      <c r="E127" s="95"/>
      <c r="F127" s="95"/>
      <c r="G127" s="95"/>
      <c r="H127" s="95"/>
      <c r="I127" s="95"/>
      <c r="J127" s="95"/>
      <c r="K127" s="95"/>
      <c r="L127" s="95"/>
    </row>
    <row r="128" spans="1:12" x14ac:dyDescent="0.25">
      <c r="A128" s="106" t="s">
        <v>106</v>
      </c>
      <c r="B128" s="143"/>
      <c r="C128" s="104">
        <v>209</v>
      </c>
      <c r="D128" s="128">
        <v>169</v>
      </c>
      <c r="E128" s="128">
        <v>155</v>
      </c>
      <c r="F128" s="128">
        <v>154</v>
      </c>
      <c r="G128" s="128">
        <v>177</v>
      </c>
      <c r="H128" s="128">
        <v>187</v>
      </c>
      <c r="I128" s="128">
        <v>224</v>
      </c>
      <c r="J128" s="128">
        <v>186</v>
      </c>
      <c r="K128" s="128">
        <v>179</v>
      </c>
      <c r="L128" s="128">
        <v>162</v>
      </c>
    </row>
    <row r="129" spans="1:12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</row>
    <row r="146" spans="1:12" x14ac:dyDescent="0.2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40625" defaultRowHeight="15" x14ac:dyDescent="0.25"/>
  <cols>
    <col min="1" max="1" width="56.7109375" customWidth="1"/>
    <col min="2" max="9" width="11.7109375" customWidth="1"/>
    <col min="10" max="10" width="11.7109375" style="63" customWidth="1"/>
    <col min="11" max="11" width="11.7109375" customWidth="1"/>
    <col min="12" max="12" width="11.7109375" style="63" customWidth="1"/>
    <col min="13" max="22" width="11.7109375" customWidth="1"/>
  </cols>
  <sheetData>
    <row r="1" spans="1:22" x14ac:dyDescent="0.2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2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4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2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2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2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2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2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2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2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2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2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2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2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2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2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2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2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2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2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2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2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2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2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2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2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2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2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2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2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2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2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2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2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2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2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2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2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2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2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2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2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2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2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2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2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2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2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2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2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2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2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2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2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2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2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2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2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2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2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2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2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2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2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2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2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2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2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2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2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2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2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2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2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2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2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2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2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2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25">
      <c r="G83" s="63"/>
      <c r="H83" s="63"/>
      <c r="N83" s="63"/>
      <c r="O83" s="63"/>
      <c r="P83" s="63"/>
    </row>
    <row r="84" spans="1:22" x14ac:dyDescent="0.2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5" x14ac:dyDescent="0.25"/>
  <cols>
    <col min="1" max="1" width="65.140625" customWidth="1"/>
    <col min="2" max="2" width="11.7109375" customWidth="1"/>
    <col min="3" max="9" width="12.42578125" style="42" customWidth="1"/>
    <col min="10" max="10" width="12.42578125" style="64" customWidth="1"/>
    <col min="11" max="20" width="12.42578125" style="42" customWidth="1"/>
    <col min="21" max="22" width="12.42578125" customWidth="1"/>
  </cols>
  <sheetData>
    <row r="2" spans="1:10" ht="26.25" x14ac:dyDescent="0.4">
      <c r="A2" s="18" t="s">
        <v>232</v>
      </c>
      <c r="B2" s="18"/>
      <c r="H2" s="64"/>
    </row>
    <row r="3" spans="1:10" x14ac:dyDescent="0.25">
      <c r="H3" s="64"/>
    </row>
    <row r="4" spans="1:10" ht="15.75" x14ac:dyDescent="0.2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2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2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2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2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25">
      <c r="G9" s="64"/>
      <c r="H9" s="64"/>
      <c r="I9" s="64"/>
    </row>
    <row r="10" spans="1:10" ht="15.75" x14ac:dyDescent="0.2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2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2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2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2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25">
      <c r="G15" s="64"/>
      <c r="H15" s="64"/>
      <c r="I15" s="64"/>
    </row>
    <row r="16" spans="1:10" ht="15.75" x14ac:dyDescent="0.2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2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2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2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2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25">
      <c r="G21" s="64"/>
      <c r="H21" s="64"/>
      <c r="I21" s="64"/>
    </row>
    <row r="22" spans="1:22" ht="15.75" x14ac:dyDescent="0.2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2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2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2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2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25">
      <c r="H27" s="64"/>
      <c r="I27" s="64"/>
    </row>
    <row r="28" spans="1:22" x14ac:dyDescent="0.25">
      <c r="H28" s="64"/>
      <c r="I28" s="64"/>
    </row>
    <row r="29" spans="1:22" ht="26.25" x14ac:dyDescent="0.4">
      <c r="A29" s="18" t="s">
        <v>194</v>
      </c>
      <c r="B29" s="18"/>
      <c r="H29" s="64"/>
      <c r="I29" s="64"/>
      <c r="U29" s="42"/>
      <c r="V29" s="42"/>
    </row>
    <row r="30" spans="1:22" x14ac:dyDescent="0.25">
      <c r="H30" s="64"/>
      <c r="I30" s="64"/>
      <c r="U30" s="42"/>
      <c r="V30" s="42"/>
    </row>
    <row r="31" spans="1:22" s="25" customFormat="1" ht="15.75" x14ac:dyDescent="0.2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75" x14ac:dyDescent="0.2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2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2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2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2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2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2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2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2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2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2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2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2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2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2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.25" x14ac:dyDescent="0.4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2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75" x14ac:dyDescent="0.2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75" x14ac:dyDescent="0.2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2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2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2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2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25">
      <c r="H55" s="6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40625" defaultRowHeight="15" x14ac:dyDescent="0.25"/>
  <cols>
    <col min="1" max="16384" width="9.140625" style="63"/>
  </cols>
  <sheetData>
    <row r="1" spans="1:1" x14ac:dyDescent="0.2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5" x14ac:dyDescent="0.25"/>
  <cols>
    <col min="1" max="1" width="62.85546875" bestFit="1" customWidth="1"/>
    <col min="2" max="24" width="11.85546875" customWidth="1"/>
    <col min="26" max="26" width="10.28515625" bestFit="1" customWidth="1"/>
  </cols>
  <sheetData>
    <row r="1" spans="1:24" x14ac:dyDescent="0.25">
      <c r="A1" s="29" t="s">
        <v>0</v>
      </c>
      <c r="B1" s="29"/>
    </row>
    <row r="3" spans="1:24" s="1" customFormat="1" ht="26.25" x14ac:dyDescent="0.4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2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25">
      <c r="A5" s="60" t="s">
        <v>175</v>
      </c>
      <c r="C5" s="55"/>
      <c r="D5" s="55"/>
      <c r="E5" s="55"/>
      <c r="G5" s="151" t="s">
        <v>154</v>
      </c>
      <c r="H5" s="151"/>
      <c r="I5" s="151"/>
      <c r="J5" s="151"/>
      <c r="K5" s="151"/>
    </row>
    <row r="6" spans="1:24" s="25" customFormat="1" ht="15.75" x14ac:dyDescent="0.2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25">
      <c r="G7" s="46"/>
      <c r="H7" s="46"/>
      <c r="I7" s="46"/>
      <c r="J7" s="46"/>
      <c r="K7" s="46"/>
    </row>
    <row r="8" spans="1:24" x14ac:dyDescent="0.2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2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2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2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2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25">
      <c r="A13" s="7"/>
      <c r="B13" s="57"/>
      <c r="G13" s="46"/>
      <c r="H13" s="46"/>
      <c r="I13" s="46"/>
      <c r="J13" s="46"/>
      <c r="K13" s="46"/>
    </row>
    <row r="14" spans="1:24" x14ac:dyDescent="0.25">
      <c r="A14" s="7" t="s">
        <v>25</v>
      </c>
      <c r="B14" s="57"/>
      <c r="G14" s="46"/>
      <c r="H14" s="46"/>
      <c r="I14" s="46"/>
      <c r="J14" s="46"/>
      <c r="K14" s="46"/>
    </row>
    <row r="15" spans="1:24" x14ac:dyDescent="0.2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2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2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2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2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2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2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2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2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2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2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2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2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2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2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25">
      <c r="A30" s="10"/>
      <c r="B30" s="10"/>
      <c r="G30" s="46"/>
      <c r="H30" s="46"/>
      <c r="I30" s="46"/>
      <c r="J30" s="46"/>
      <c r="K30" s="46"/>
    </row>
    <row r="31" spans="1:24" x14ac:dyDescent="0.25">
      <c r="A31" s="6"/>
      <c r="B31" s="6"/>
      <c r="G31" s="46"/>
      <c r="H31" s="46"/>
      <c r="I31" s="46"/>
      <c r="J31" s="46"/>
      <c r="K31" s="46"/>
    </row>
    <row r="32" spans="1:24" s="25" customFormat="1" ht="15.75" x14ac:dyDescent="0.2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25">
      <c r="A33" s="10"/>
      <c r="B33" s="10"/>
      <c r="G33" s="46"/>
      <c r="H33" s="46"/>
      <c r="I33" s="46"/>
      <c r="J33" s="46"/>
      <c r="K33" s="46"/>
    </row>
    <row r="34" spans="1:26" x14ac:dyDescent="0.2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25">
      <c r="A35" s="10" t="s">
        <v>22</v>
      </c>
      <c r="B35" s="57"/>
      <c r="G35" s="46"/>
      <c r="H35" s="46"/>
      <c r="I35" s="46"/>
      <c r="J35" s="46"/>
      <c r="K35" s="46"/>
    </row>
    <row r="36" spans="1:26" x14ac:dyDescent="0.2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2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2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25">
      <c r="A39" s="11"/>
      <c r="B39" s="57"/>
      <c r="G39" s="46"/>
      <c r="H39" s="46"/>
      <c r="I39" s="46"/>
      <c r="J39" s="46"/>
      <c r="K39" s="46"/>
    </row>
    <row r="40" spans="1:26" x14ac:dyDescent="0.25">
      <c r="A40" s="10" t="s">
        <v>25</v>
      </c>
      <c r="B40" s="57"/>
      <c r="G40" s="46"/>
      <c r="H40" s="46"/>
      <c r="I40" s="46"/>
      <c r="J40" s="46"/>
      <c r="K40" s="46"/>
    </row>
    <row r="41" spans="1:26" x14ac:dyDescent="0.2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2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2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2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2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2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2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2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25">
      <c r="A49" s="11"/>
      <c r="B49" s="57"/>
      <c r="G49" s="46"/>
      <c r="H49" s="46"/>
      <c r="I49" s="46"/>
      <c r="J49" s="46"/>
      <c r="K49" s="46"/>
    </row>
    <row r="50" spans="1:24" s="9" customFormat="1" x14ac:dyDescent="0.2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25">
      <c r="A51" s="11"/>
      <c r="B51" s="57"/>
      <c r="G51" s="46"/>
      <c r="H51" s="46"/>
      <c r="I51" s="46"/>
      <c r="J51" s="46"/>
      <c r="K51" s="46"/>
    </row>
    <row r="52" spans="1:24" x14ac:dyDescent="0.2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25">
      <c r="A53" s="11"/>
      <c r="B53" s="57"/>
      <c r="G53" s="46"/>
      <c r="H53" s="46"/>
      <c r="I53" s="46"/>
      <c r="J53" s="46"/>
      <c r="K53" s="46"/>
    </row>
    <row r="54" spans="1:24" s="9" customFormat="1" x14ac:dyDescent="0.2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2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2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25">
      <c r="A57" s="11"/>
      <c r="B57" s="57"/>
      <c r="G57" s="46"/>
      <c r="H57" s="46"/>
      <c r="I57" s="46"/>
      <c r="J57" s="46"/>
      <c r="K57" s="46"/>
    </row>
    <row r="58" spans="1:24" x14ac:dyDescent="0.2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2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2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2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25">
      <c r="A62" s="11"/>
      <c r="B62" s="11"/>
      <c r="G62" s="46"/>
      <c r="H62" s="46"/>
      <c r="I62" s="46"/>
      <c r="J62" s="46"/>
      <c r="K62" s="46"/>
    </row>
    <row r="63" spans="1:24" x14ac:dyDescent="0.25">
      <c r="A63" s="10"/>
      <c r="B63" s="10"/>
      <c r="G63" s="46"/>
      <c r="H63" s="46"/>
      <c r="I63" s="46"/>
      <c r="J63" s="46"/>
      <c r="K63" s="46"/>
    </row>
    <row r="64" spans="1:24" s="25" customFormat="1" ht="15.75" x14ac:dyDescent="0.2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25">
      <c r="G65" s="46"/>
      <c r="H65" s="46"/>
      <c r="I65" s="46"/>
      <c r="J65" s="46"/>
      <c r="K65" s="46"/>
    </row>
    <row r="66" spans="1:24" s="1" customFormat="1" x14ac:dyDescent="0.2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2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2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2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2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2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2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2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2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2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2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2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2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2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2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2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2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2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2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2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2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75" x14ac:dyDescent="0.2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2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2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2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2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2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2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2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2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2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2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2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2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2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25">
      <c r="A102" s="22"/>
      <c r="B102" s="57"/>
      <c r="I102">
        <v>0</v>
      </c>
      <c r="Z102" s="42"/>
    </row>
    <row r="103" spans="1:26" x14ac:dyDescent="0.2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2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25">
      <c r="A105" s="20" t="s">
        <v>157</v>
      </c>
      <c r="B105" s="57"/>
      <c r="D105">
        <v>107</v>
      </c>
      <c r="I105" s="42"/>
      <c r="Z105" s="42"/>
    </row>
    <row r="106" spans="1:26" x14ac:dyDescent="0.2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2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2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2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2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2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2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2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2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2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2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25">
      <c r="A117" s="21"/>
      <c r="B117" s="57"/>
      <c r="I117">
        <v>0</v>
      </c>
      <c r="Z117" s="42"/>
    </row>
    <row r="118" spans="1:26" x14ac:dyDescent="0.2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2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2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2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2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2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2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2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2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2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2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5" x14ac:dyDescent="0.25"/>
  <cols>
    <col min="1" max="1" width="63.5703125" bestFit="1" customWidth="1"/>
    <col min="2" max="2" width="11.7109375" customWidth="1"/>
    <col min="3" max="24" width="11.85546875" customWidth="1"/>
  </cols>
  <sheetData>
    <row r="1" spans="1:24" x14ac:dyDescent="0.25">
      <c r="A1" s="29" t="s">
        <v>0</v>
      </c>
      <c r="B1" s="29"/>
    </row>
    <row r="3" spans="1:24" s="1" customFormat="1" ht="26.25" x14ac:dyDescent="0.4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2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25">
      <c r="A5" s="60" t="s">
        <v>175</v>
      </c>
      <c r="B5" s="40"/>
      <c r="C5" s="5"/>
      <c r="D5" s="5"/>
      <c r="E5" s="5"/>
      <c r="G5" s="151" t="s">
        <v>154</v>
      </c>
      <c r="H5" s="151"/>
      <c r="I5" s="151"/>
      <c r="J5" s="151"/>
      <c r="K5" s="151"/>
    </row>
    <row r="6" spans="1:24" s="25" customFormat="1" ht="15.75" x14ac:dyDescent="0.2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25">
      <c r="G7" s="46"/>
      <c r="H7" s="46"/>
      <c r="I7" s="46"/>
      <c r="J7" s="46"/>
      <c r="K7" s="46"/>
    </row>
    <row r="8" spans="1:24" x14ac:dyDescent="0.2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2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2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2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2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25">
      <c r="A13" s="7"/>
      <c r="B13" s="57"/>
      <c r="G13" s="46"/>
      <c r="H13" s="46"/>
      <c r="I13" s="46"/>
      <c r="J13" s="46"/>
      <c r="K13" s="46"/>
    </row>
    <row r="14" spans="1:24" x14ac:dyDescent="0.25">
      <c r="A14" s="8" t="s">
        <v>25</v>
      </c>
      <c r="B14" s="57"/>
      <c r="G14" s="46"/>
      <c r="H14" s="46"/>
      <c r="I14" s="46"/>
      <c r="J14" s="46"/>
      <c r="K14" s="46"/>
    </row>
    <row r="15" spans="1:24" x14ac:dyDescent="0.2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2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2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2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2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2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2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2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2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2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2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2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2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2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25">
      <c r="A30" s="8"/>
      <c r="B30" s="57"/>
      <c r="G30" s="47"/>
      <c r="H30" s="47"/>
      <c r="I30" s="47"/>
      <c r="J30" s="47"/>
      <c r="K30" s="47"/>
    </row>
    <row r="31" spans="1:24" ht="26.25" x14ac:dyDescent="0.4">
      <c r="A31" s="18"/>
      <c r="B31" s="57"/>
      <c r="G31" s="46"/>
      <c r="H31" s="46"/>
      <c r="I31" s="46"/>
      <c r="J31" s="46"/>
      <c r="K31" s="46"/>
    </row>
    <row r="32" spans="1:24" s="25" customFormat="1" ht="15.75" x14ac:dyDescent="0.2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25">
      <c r="A33" s="10"/>
      <c r="B33" s="57"/>
      <c r="G33" s="46"/>
      <c r="H33" s="46"/>
      <c r="I33" s="46"/>
      <c r="J33" s="46"/>
      <c r="K33" s="46"/>
    </row>
    <row r="34" spans="1:24" x14ac:dyDescent="0.2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2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2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2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2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2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2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2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2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2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2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2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2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2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2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25">
      <c r="A49" s="11"/>
      <c r="B49" s="57"/>
      <c r="G49" s="46"/>
      <c r="H49" s="46"/>
      <c r="I49" s="46"/>
      <c r="J49" s="46"/>
      <c r="K49" s="46"/>
    </row>
    <row r="50" spans="1:24" x14ac:dyDescent="0.2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25">
      <c r="A51" s="10"/>
      <c r="B51" s="57"/>
      <c r="G51" s="46"/>
      <c r="H51" s="46"/>
      <c r="I51" s="46"/>
      <c r="J51" s="46"/>
      <c r="K51" s="46"/>
    </row>
    <row r="52" spans="1:24" s="25" customFormat="1" ht="15.75" x14ac:dyDescent="0.2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25">
      <c r="B53" s="57"/>
      <c r="G53" s="46"/>
      <c r="H53" s="46"/>
      <c r="I53" s="46"/>
      <c r="J53" s="46"/>
      <c r="K53" s="46"/>
    </row>
    <row r="54" spans="1:24" s="1" customFormat="1" x14ac:dyDescent="0.2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2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2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2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2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2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2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2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2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2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2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2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2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2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2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2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2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2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2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2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2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75" x14ac:dyDescent="0.2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25">
      <c r="B76" s="57"/>
    </row>
    <row r="77" spans="1:24" x14ac:dyDescent="0.2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2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2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2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2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2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2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2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25">
      <c r="A85" s="20"/>
      <c r="B85" s="57"/>
      <c r="V85" s="14"/>
      <c r="W85" s="14"/>
      <c r="X85" s="14"/>
    </row>
    <row r="86" spans="1:24" x14ac:dyDescent="0.2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2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2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2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2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25">
      <c r="A91" s="22"/>
      <c r="B91" s="57"/>
      <c r="V91" s="14"/>
      <c r="W91" s="14"/>
      <c r="X91" s="14"/>
    </row>
    <row r="92" spans="1:24" x14ac:dyDescent="0.2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2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2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2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25">
      <c r="A96" s="20"/>
      <c r="B96" s="57"/>
      <c r="V96" s="14"/>
      <c r="W96" s="14"/>
      <c r="X96" s="14"/>
    </row>
    <row r="97" spans="1:24" s="9" customFormat="1" x14ac:dyDescent="0.2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2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2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5" x14ac:dyDescent="0.25"/>
  <cols>
    <col min="1" max="1" width="64.28515625" customWidth="1"/>
    <col min="2" max="24" width="11.7109375" customWidth="1"/>
  </cols>
  <sheetData>
    <row r="1" spans="1:24" x14ac:dyDescent="0.25">
      <c r="A1" s="29" t="s">
        <v>0</v>
      </c>
      <c r="B1" s="29"/>
    </row>
    <row r="2" spans="1:24" s="1" customFormat="1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.25" x14ac:dyDescent="0.4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4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4">
      <c r="A5" s="60" t="s">
        <v>175</v>
      </c>
      <c r="B5" s="18"/>
    </row>
    <row r="6" spans="1:24" s="25" customFormat="1" ht="15.75" x14ac:dyDescent="0.2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25">
      <c r="A7" s="10"/>
      <c r="B7" s="10"/>
    </row>
    <row r="8" spans="1:24" x14ac:dyDescent="0.2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2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2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2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2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25">
      <c r="A13" s="11"/>
      <c r="B13" s="58"/>
    </row>
    <row r="14" spans="1:24" x14ac:dyDescent="0.2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2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2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2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2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2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2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2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2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25">
      <c r="A23" s="11"/>
      <c r="B23" s="58"/>
    </row>
    <row r="24" spans="1:24" x14ac:dyDescent="0.2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75" x14ac:dyDescent="0.2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25">
      <c r="B26" s="58"/>
    </row>
    <row r="27" spans="1:24" s="1" customFormat="1" x14ac:dyDescent="0.2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2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2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2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2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2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2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2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2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2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2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2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2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2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2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2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2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2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2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2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75" x14ac:dyDescent="0.2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25">
      <c r="B49" s="58"/>
    </row>
    <row r="50" spans="1:24" x14ac:dyDescent="0.2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2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2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2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2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2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2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2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25">
      <c r="A58" s="20"/>
      <c r="B58" s="58"/>
      <c r="V58" s="14"/>
      <c r="W58" s="14"/>
      <c r="X58" s="14"/>
    </row>
    <row r="59" spans="1:24" x14ac:dyDescent="0.2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2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2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2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2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25">
      <c r="A64" s="22"/>
      <c r="B64" s="58"/>
      <c r="V64" s="14"/>
      <c r="W64" s="14"/>
      <c r="X64" s="14"/>
    </row>
    <row r="65" spans="1:24" x14ac:dyDescent="0.2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2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2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2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25">
      <c r="A69" s="20"/>
      <c r="B69" s="58"/>
      <c r="V69" s="14"/>
      <c r="W69" s="14"/>
      <c r="X69" s="14"/>
    </row>
    <row r="70" spans="1:24" s="9" customFormat="1" x14ac:dyDescent="0.2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2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2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2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40625" defaultRowHeight="15" x14ac:dyDescent="0.25"/>
  <cols>
    <col min="1" max="1" width="56.7109375" customWidth="1"/>
    <col min="2" max="24" width="12" customWidth="1"/>
  </cols>
  <sheetData>
    <row r="1" spans="1:24" x14ac:dyDescent="0.25">
      <c r="A1" s="10" t="s">
        <v>0</v>
      </c>
      <c r="B1" s="10"/>
    </row>
    <row r="2" spans="1:24" s="1" customFormat="1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.25" x14ac:dyDescent="0.4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2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25">
      <c r="A5" s="60" t="s">
        <v>175</v>
      </c>
      <c r="B5" s="40"/>
      <c r="G5" s="152" t="s">
        <v>154</v>
      </c>
      <c r="H5" s="152"/>
      <c r="I5" s="152"/>
      <c r="J5" s="152"/>
      <c r="K5" s="152"/>
    </row>
    <row r="6" spans="1:24" x14ac:dyDescent="0.2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2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2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2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2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2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2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2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2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2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2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2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2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2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2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2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25">
      <c r="B23" s="57"/>
      <c r="G23" s="46"/>
      <c r="H23" s="46"/>
      <c r="I23" s="46"/>
      <c r="J23" s="46"/>
      <c r="K23" s="46"/>
    </row>
    <row r="24" spans="1:24" x14ac:dyDescent="0.25">
      <c r="B24" s="57"/>
      <c r="G24" s="46"/>
      <c r="H24" s="46"/>
      <c r="I24" s="46"/>
      <c r="J24" s="46"/>
      <c r="K24" s="46"/>
    </row>
    <row r="25" spans="1:24" x14ac:dyDescent="0.2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25">
      <c r="B26" s="57"/>
      <c r="G26" s="46"/>
      <c r="H26" s="46"/>
      <c r="I26" s="46"/>
      <c r="J26" s="46"/>
      <c r="K26" s="46"/>
    </row>
    <row r="27" spans="1:24" x14ac:dyDescent="0.25">
      <c r="A27" s="21" t="s">
        <v>78</v>
      </c>
      <c r="B27" s="57"/>
      <c r="G27" s="46"/>
      <c r="H27" s="46"/>
      <c r="I27" s="46"/>
      <c r="J27" s="46"/>
      <c r="K27" s="46"/>
    </row>
    <row r="28" spans="1:24" x14ac:dyDescent="0.2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2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2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2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2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2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2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2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2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25">
      <c r="A37" s="21"/>
      <c r="B37" s="57"/>
      <c r="G37" s="46"/>
      <c r="H37" s="46"/>
      <c r="I37" s="46"/>
      <c r="J37" s="46"/>
      <c r="K37" s="46"/>
    </row>
    <row r="38" spans="1:24" x14ac:dyDescent="0.25">
      <c r="A38" s="21" t="s">
        <v>85</v>
      </c>
      <c r="B38" s="57"/>
      <c r="G38" s="46"/>
      <c r="H38" s="46"/>
      <c r="I38" s="46"/>
      <c r="J38" s="46"/>
      <c r="K38" s="46"/>
    </row>
    <row r="39" spans="1:24" x14ac:dyDescent="0.2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2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2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2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2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2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2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25">
      <c r="A46" s="21"/>
      <c r="B46" s="57"/>
    </row>
    <row r="47" spans="1:24" x14ac:dyDescent="0.25">
      <c r="B47" s="57"/>
    </row>
    <row r="48" spans="1:24" x14ac:dyDescent="0.2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25">
      <c r="B49" s="57"/>
    </row>
    <row r="50" spans="1:24" x14ac:dyDescent="0.2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2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2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2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2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2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2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2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25">
      <c r="A58" s="20"/>
      <c r="B58" s="57"/>
      <c r="V58" s="14"/>
      <c r="W58" s="14"/>
      <c r="X58" s="14"/>
    </row>
    <row r="59" spans="1:24" x14ac:dyDescent="0.2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2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2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2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2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25">
      <c r="A64" s="20"/>
      <c r="B64" s="57"/>
      <c r="V64" s="14"/>
      <c r="W64" s="14"/>
      <c r="X64" s="14"/>
    </row>
    <row r="65" spans="1:24" x14ac:dyDescent="0.2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2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2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2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25">
      <c r="A69" s="20"/>
      <c r="B69" s="57"/>
      <c r="V69" s="14"/>
      <c r="W69" s="14"/>
      <c r="X69" s="14"/>
    </row>
    <row r="70" spans="1:24" s="9" customFormat="1" x14ac:dyDescent="0.2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2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2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5" x14ac:dyDescent="0.25"/>
  <cols>
    <col min="1" max="1" width="64.42578125" bestFit="1" customWidth="1"/>
    <col min="2" max="2" width="11.7109375" customWidth="1"/>
    <col min="3" max="5" width="12.42578125" style="42" customWidth="1"/>
    <col min="6" max="24" width="12.42578125" customWidth="1"/>
  </cols>
  <sheetData>
    <row r="2" spans="1:24" ht="26.25" x14ac:dyDescent="0.4">
      <c r="A2" s="18" t="s">
        <v>139</v>
      </c>
      <c r="B2" s="18"/>
    </row>
    <row r="3" spans="1:24" ht="26.25" x14ac:dyDescent="0.4">
      <c r="A3" s="18"/>
      <c r="B3" s="18"/>
    </row>
    <row r="4" spans="1:24" x14ac:dyDescent="0.25">
      <c r="A4" s="60" t="s">
        <v>175</v>
      </c>
      <c r="B4" s="40"/>
      <c r="G4" s="152" t="s">
        <v>154</v>
      </c>
      <c r="H4" s="152"/>
      <c r="I4" s="152"/>
      <c r="J4" s="152"/>
      <c r="K4" s="152"/>
    </row>
    <row r="5" spans="1:24" s="25" customFormat="1" ht="15.75" x14ac:dyDescent="0.2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75" x14ac:dyDescent="0.2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2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2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2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2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2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25">
      <c r="B12" s="43"/>
      <c r="F12" s="42"/>
      <c r="G12" s="42"/>
      <c r="H12" s="42"/>
      <c r="I12" s="42"/>
      <c r="J12" s="42"/>
      <c r="K12" s="42"/>
      <c r="L12" s="42"/>
    </row>
    <row r="13" spans="1:24" x14ac:dyDescent="0.2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2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2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2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2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2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2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25">
      <c r="F20" s="42"/>
      <c r="G20" s="42"/>
      <c r="H20" s="42"/>
      <c r="I20" s="42"/>
      <c r="J20" s="42"/>
      <c r="K20" s="42"/>
      <c r="L20" s="42"/>
    </row>
    <row r="21" spans="1:24" x14ac:dyDescent="0.2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2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2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2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25">
      <c r="F25" s="42"/>
      <c r="G25" s="42"/>
      <c r="H25" s="42"/>
      <c r="I25" s="42"/>
      <c r="J25" s="42"/>
      <c r="K25" s="42"/>
      <c r="L25" s="42"/>
    </row>
    <row r="26" spans="1:24" x14ac:dyDescent="0.25">
      <c r="F26" s="42"/>
      <c r="G26" s="42"/>
      <c r="H26" s="42"/>
      <c r="I26" s="42"/>
      <c r="J26" s="42"/>
      <c r="K26" s="42"/>
      <c r="L26" s="42"/>
    </row>
    <row r="27" spans="1:24" ht="26.25" x14ac:dyDescent="0.4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25">
      <c r="F28" s="42"/>
      <c r="G28" s="42"/>
      <c r="H28" s="42"/>
      <c r="I28" s="42"/>
      <c r="J28" s="42"/>
      <c r="K28" s="42"/>
      <c r="L28" s="42"/>
    </row>
    <row r="29" spans="1:24" s="25" customFormat="1" ht="15.75" x14ac:dyDescent="0.2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75" x14ac:dyDescent="0.2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2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2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2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2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2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2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2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2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2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2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2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2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.25" x14ac:dyDescent="0.4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2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75" x14ac:dyDescent="0.2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75" x14ac:dyDescent="0.2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2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2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2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2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2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2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2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7E8-7A35-4DFD-A3D5-CDCC3770540F}">
  <sheetPr>
    <tabColor theme="2"/>
  </sheetPr>
  <dimension ref="A1:L114"/>
  <sheetViews>
    <sheetView workbookViewId="0"/>
  </sheetViews>
  <sheetFormatPr defaultColWidth="8.7109375" defaultRowHeight="15" x14ac:dyDescent="0.25"/>
  <cols>
    <col min="1" max="1" width="56.7109375" style="63" customWidth="1"/>
    <col min="2" max="12" width="11.7109375" style="63" customWidth="1"/>
    <col min="13" max="16384" width="8.7109375" style="63"/>
  </cols>
  <sheetData>
    <row r="1" spans="1:1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5.75" x14ac:dyDescent="0.25">
      <c r="A6" s="71" t="s">
        <v>176</v>
      </c>
      <c r="B6" s="71"/>
      <c r="C6" s="107" t="s">
        <v>349</v>
      </c>
      <c r="D6" s="127" t="s">
        <v>346</v>
      </c>
      <c r="E6" s="127" t="s">
        <v>345</v>
      </c>
      <c r="F6" s="127" t="s">
        <v>344</v>
      </c>
      <c r="G6" s="127" t="s">
        <v>343</v>
      </c>
      <c r="H6" s="127" t="s">
        <v>339</v>
      </c>
      <c r="I6" s="127" t="s">
        <v>337</v>
      </c>
      <c r="J6" s="127" t="s">
        <v>317</v>
      </c>
      <c r="K6" s="127" t="s">
        <v>315</v>
      </c>
      <c r="L6" s="127" t="s">
        <v>298</v>
      </c>
    </row>
    <row r="7" spans="1:12" x14ac:dyDescent="0.25">
      <c r="A7" s="73"/>
      <c r="B7" s="73"/>
      <c r="C7" s="14"/>
    </row>
    <row r="8" spans="1:12" x14ac:dyDescent="0.25">
      <c r="A8" s="74" t="s">
        <v>21</v>
      </c>
      <c r="B8" s="75"/>
      <c r="C8" s="38">
        <v>216</v>
      </c>
      <c r="D8" s="64">
        <v>214</v>
      </c>
      <c r="E8" s="64">
        <v>197</v>
      </c>
      <c r="F8" s="64">
        <v>217</v>
      </c>
      <c r="G8" s="64">
        <v>220</v>
      </c>
      <c r="H8" s="64">
        <v>195</v>
      </c>
      <c r="I8" s="64">
        <v>182</v>
      </c>
      <c r="J8" s="64">
        <v>179</v>
      </c>
      <c r="K8" s="64">
        <v>187</v>
      </c>
      <c r="L8" s="64">
        <v>184</v>
      </c>
    </row>
    <row r="9" spans="1:12" x14ac:dyDescent="0.25">
      <c r="A9" s="74" t="s">
        <v>290</v>
      </c>
      <c r="B9" s="75"/>
      <c r="C9" s="38">
        <v>-2</v>
      </c>
      <c r="D9" s="64">
        <v>-1</v>
      </c>
      <c r="E9" s="64">
        <v>5</v>
      </c>
      <c r="F9" s="64">
        <v>-2</v>
      </c>
      <c r="G9" s="64">
        <v>-1</v>
      </c>
      <c r="H9" s="64">
        <v>-2</v>
      </c>
      <c r="I9" s="64">
        <v>5</v>
      </c>
      <c r="J9" s="64">
        <v>-1</v>
      </c>
      <c r="K9" s="64">
        <v>-2</v>
      </c>
      <c r="L9" s="64">
        <v>-1</v>
      </c>
    </row>
    <row r="10" spans="1:12" x14ac:dyDescent="0.25">
      <c r="A10" s="73" t="s">
        <v>1</v>
      </c>
      <c r="B10" s="75"/>
      <c r="C10" s="41">
        <v>214</v>
      </c>
      <c r="D10" s="65">
        <v>213</v>
      </c>
      <c r="E10" s="65">
        <v>202</v>
      </c>
      <c r="F10" s="65">
        <v>216</v>
      </c>
      <c r="G10" s="65">
        <v>220</v>
      </c>
      <c r="H10" s="65">
        <v>194</v>
      </c>
      <c r="I10" s="65">
        <v>187</v>
      </c>
      <c r="J10" s="65">
        <v>178</v>
      </c>
      <c r="K10" s="65">
        <v>185</v>
      </c>
      <c r="L10" s="65">
        <v>183</v>
      </c>
    </row>
    <row r="11" spans="1:12" x14ac:dyDescent="0.25">
      <c r="A11" s="74"/>
      <c r="B11" s="75"/>
      <c r="C11" s="14"/>
    </row>
    <row r="12" spans="1:12" x14ac:dyDescent="0.25">
      <c r="A12" s="74" t="s">
        <v>162</v>
      </c>
      <c r="B12" s="75"/>
      <c r="C12" s="38">
        <v>-82</v>
      </c>
      <c r="D12" s="64">
        <v>-80</v>
      </c>
      <c r="E12" s="64">
        <v>-72</v>
      </c>
      <c r="F12" s="64">
        <v>-88</v>
      </c>
      <c r="G12" s="64">
        <v>-88</v>
      </c>
      <c r="H12" s="64">
        <v>-71</v>
      </c>
      <c r="I12" s="64">
        <v>-66</v>
      </c>
      <c r="J12" s="64">
        <v>-65</v>
      </c>
      <c r="K12" s="64">
        <v>-67</v>
      </c>
      <c r="L12" s="64">
        <v>-68</v>
      </c>
    </row>
    <row r="13" spans="1:12" x14ac:dyDescent="0.25">
      <c r="A13" s="74" t="s">
        <v>30</v>
      </c>
      <c r="B13" s="75"/>
      <c r="C13" s="38">
        <v>-74</v>
      </c>
      <c r="D13" s="64">
        <v>-76</v>
      </c>
      <c r="E13" s="64">
        <v>-75</v>
      </c>
      <c r="F13" s="64">
        <v>-74</v>
      </c>
      <c r="G13" s="64">
        <v>-68</v>
      </c>
      <c r="H13" s="64">
        <v>-69</v>
      </c>
      <c r="I13" s="64">
        <v>-69</v>
      </c>
      <c r="J13" s="64">
        <v>-66</v>
      </c>
      <c r="K13" s="64">
        <v>-62</v>
      </c>
      <c r="L13" s="64">
        <v>-62</v>
      </c>
    </row>
    <row r="14" spans="1:12" x14ac:dyDescent="0.25">
      <c r="A14" s="74" t="s">
        <v>184</v>
      </c>
      <c r="B14" s="75"/>
      <c r="C14" s="38">
        <v>-29</v>
      </c>
      <c r="D14" s="64">
        <v>-26</v>
      </c>
      <c r="E14" s="64">
        <v>-31</v>
      </c>
      <c r="F14" s="64">
        <v>-29</v>
      </c>
      <c r="G14" s="64">
        <v>-32</v>
      </c>
      <c r="H14" s="64">
        <v>-26</v>
      </c>
      <c r="I14" s="64">
        <v>-28</v>
      </c>
      <c r="J14" s="64">
        <v>-24</v>
      </c>
      <c r="K14" s="64">
        <v>-25</v>
      </c>
      <c r="L14" s="64">
        <v>-24</v>
      </c>
    </row>
    <row r="15" spans="1:12" x14ac:dyDescent="0.25">
      <c r="A15" s="73" t="s">
        <v>185</v>
      </c>
      <c r="B15" s="77"/>
      <c r="C15" s="41">
        <v>28</v>
      </c>
      <c r="D15" s="65">
        <v>32</v>
      </c>
      <c r="E15" s="65">
        <v>24</v>
      </c>
      <c r="F15" s="65">
        <v>26</v>
      </c>
      <c r="G15" s="65">
        <v>32</v>
      </c>
      <c r="H15" s="65">
        <v>28</v>
      </c>
      <c r="I15" s="65">
        <v>24</v>
      </c>
      <c r="J15" s="65">
        <v>24</v>
      </c>
      <c r="K15" s="65">
        <v>30</v>
      </c>
      <c r="L15" s="65">
        <v>28</v>
      </c>
    </row>
    <row r="16" spans="1:12" x14ac:dyDescent="0.25">
      <c r="A16" s="74" t="s">
        <v>32</v>
      </c>
      <c r="B16" s="75"/>
      <c r="C16" s="38">
        <v>-8</v>
      </c>
      <c r="D16" s="64">
        <v>-7</v>
      </c>
      <c r="E16" s="64">
        <v>-18</v>
      </c>
      <c r="F16" s="64">
        <v>-7</v>
      </c>
      <c r="G16" s="64">
        <v>-7</v>
      </c>
      <c r="H16" s="64">
        <v>-7</v>
      </c>
      <c r="I16" s="64">
        <v>-7</v>
      </c>
      <c r="J16" s="64">
        <v>-7</v>
      </c>
      <c r="K16" s="64">
        <v>-7</v>
      </c>
      <c r="L16" s="64">
        <v>-7</v>
      </c>
    </row>
    <row r="17" spans="1:12" x14ac:dyDescent="0.25">
      <c r="A17" s="73" t="s">
        <v>186</v>
      </c>
      <c r="B17" s="77"/>
      <c r="C17" s="41">
        <v>20</v>
      </c>
      <c r="D17" s="65">
        <v>25</v>
      </c>
      <c r="E17" s="65">
        <v>6</v>
      </c>
      <c r="F17" s="65">
        <v>18</v>
      </c>
      <c r="G17" s="65">
        <v>25</v>
      </c>
      <c r="H17" s="65">
        <v>21</v>
      </c>
      <c r="I17" s="65">
        <v>16</v>
      </c>
      <c r="J17" s="65">
        <v>17</v>
      </c>
      <c r="K17" s="65">
        <v>23</v>
      </c>
      <c r="L17" s="65">
        <v>21</v>
      </c>
    </row>
    <row r="18" spans="1:12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5">
      <c r="A19" s="73" t="s">
        <v>293</v>
      </c>
      <c r="B19" s="77"/>
      <c r="C19" s="41">
        <v>0</v>
      </c>
      <c r="D19" s="65">
        <v>1</v>
      </c>
      <c r="E19" s="65">
        <v>-1</v>
      </c>
      <c r="F19" s="65">
        <v>2</v>
      </c>
      <c r="G19" s="65">
        <v>1</v>
      </c>
      <c r="H19" s="65">
        <v>0</v>
      </c>
      <c r="I19" s="65">
        <v>2</v>
      </c>
      <c r="J19" s="65">
        <v>2</v>
      </c>
      <c r="K19" s="65">
        <v>1</v>
      </c>
      <c r="L19" s="65">
        <v>1</v>
      </c>
    </row>
    <row r="20" spans="1:12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4" t="s">
        <v>216</v>
      </c>
      <c r="B21" s="75"/>
      <c r="C21" s="38">
        <v>1</v>
      </c>
      <c r="D21" s="64">
        <v>1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</row>
    <row r="22" spans="1:12" x14ac:dyDescent="0.25">
      <c r="A22" s="74" t="s">
        <v>274</v>
      </c>
      <c r="B22" s="75"/>
      <c r="C22" s="38">
        <v>18</v>
      </c>
      <c r="D22" s="64">
        <v>18</v>
      </c>
      <c r="E22" s="64">
        <v>-26</v>
      </c>
      <c r="F22" s="64">
        <v>3</v>
      </c>
      <c r="G22" s="64">
        <v>-4</v>
      </c>
      <c r="H22" s="64">
        <v>-10</v>
      </c>
      <c r="I22" s="64">
        <v>-4</v>
      </c>
      <c r="J22" s="64">
        <v>-6</v>
      </c>
      <c r="K22" s="64">
        <v>0</v>
      </c>
      <c r="L22" s="64">
        <v>-9</v>
      </c>
    </row>
    <row r="23" spans="1:12" x14ac:dyDescent="0.25">
      <c r="A23" s="73" t="s">
        <v>292</v>
      </c>
      <c r="B23" s="75"/>
      <c r="C23" s="41">
        <v>19</v>
      </c>
      <c r="D23" s="65">
        <v>19</v>
      </c>
      <c r="E23" s="65">
        <v>-26</v>
      </c>
      <c r="F23" s="65">
        <v>3</v>
      </c>
      <c r="G23" s="65">
        <v>-4</v>
      </c>
      <c r="H23" s="65">
        <v>-10</v>
      </c>
      <c r="I23" s="65">
        <v>-4</v>
      </c>
      <c r="J23" s="65">
        <v>-6</v>
      </c>
      <c r="K23" s="65">
        <v>0</v>
      </c>
      <c r="L23" s="65">
        <v>-9</v>
      </c>
    </row>
    <row r="24" spans="1:12" x14ac:dyDescent="0.25">
      <c r="A24" s="73" t="s">
        <v>36</v>
      </c>
      <c r="B24" s="77"/>
      <c r="C24" s="41">
        <v>39</v>
      </c>
      <c r="D24" s="65">
        <v>45</v>
      </c>
      <c r="E24" s="65">
        <v>-22</v>
      </c>
      <c r="F24" s="65">
        <v>24</v>
      </c>
      <c r="G24" s="65">
        <v>22</v>
      </c>
      <c r="H24" s="65">
        <v>11</v>
      </c>
      <c r="I24" s="65">
        <v>14</v>
      </c>
      <c r="J24" s="65">
        <v>13</v>
      </c>
      <c r="K24" s="65">
        <v>24</v>
      </c>
      <c r="L24" s="65">
        <v>14</v>
      </c>
    </row>
    <row r="25" spans="1:12" x14ac:dyDescent="0.25">
      <c r="A25" s="73" t="s">
        <v>37</v>
      </c>
      <c r="B25" s="77"/>
      <c r="C25" s="41">
        <v>-8</v>
      </c>
      <c r="D25" s="65">
        <v>-10</v>
      </c>
      <c r="E25" s="65">
        <v>1</v>
      </c>
      <c r="F25" s="65">
        <v>-5</v>
      </c>
      <c r="G25" s="65">
        <v>-5</v>
      </c>
      <c r="H25" s="65">
        <v>-2</v>
      </c>
      <c r="I25" s="65">
        <v>-9</v>
      </c>
      <c r="J25" s="65">
        <v>-3</v>
      </c>
      <c r="K25" s="65">
        <v>-5</v>
      </c>
      <c r="L25" s="65">
        <v>-3</v>
      </c>
    </row>
    <row r="26" spans="1:12" x14ac:dyDescent="0.25">
      <c r="A26" s="74" t="s">
        <v>173</v>
      </c>
      <c r="B26" s="75"/>
      <c r="C26" s="38">
        <v>31</v>
      </c>
      <c r="D26" s="64">
        <v>35</v>
      </c>
      <c r="E26" s="64">
        <v>-21</v>
      </c>
      <c r="F26" s="64">
        <v>19</v>
      </c>
      <c r="G26" s="64">
        <v>17</v>
      </c>
      <c r="H26" s="64">
        <v>8</v>
      </c>
      <c r="I26" s="64">
        <v>5</v>
      </c>
      <c r="J26" s="64">
        <v>10</v>
      </c>
      <c r="K26" s="64">
        <v>19</v>
      </c>
      <c r="L26" s="64">
        <v>11</v>
      </c>
    </row>
    <row r="27" spans="1:12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</row>
    <row r="28" spans="1:12" x14ac:dyDescent="0.25">
      <c r="A28" s="73" t="s">
        <v>109</v>
      </c>
      <c r="B28" s="77"/>
      <c r="C28" s="41">
        <v>31</v>
      </c>
      <c r="D28" s="65">
        <v>35</v>
      </c>
      <c r="E28" s="65">
        <v>-21</v>
      </c>
      <c r="F28" s="65">
        <v>19</v>
      </c>
      <c r="G28" s="65">
        <v>17</v>
      </c>
      <c r="H28" s="65">
        <v>8</v>
      </c>
      <c r="I28" s="65">
        <v>5</v>
      </c>
      <c r="J28" s="65">
        <v>10</v>
      </c>
      <c r="K28" s="65">
        <v>19</v>
      </c>
      <c r="L28" s="65">
        <v>11</v>
      </c>
    </row>
    <row r="29" spans="1:12" x14ac:dyDescent="0.25">
      <c r="A29" s="74" t="s">
        <v>170</v>
      </c>
      <c r="B29" s="75"/>
      <c r="C29" s="38">
        <v>1</v>
      </c>
      <c r="D29" s="64">
        <v>1</v>
      </c>
      <c r="E29" s="64">
        <v>0</v>
      </c>
      <c r="F29" s="64">
        <v>0</v>
      </c>
      <c r="G29" s="64">
        <v>1</v>
      </c>
      <c r="H29" s="64">
        <v>0</v>
      </c>
      <c r="I29" s="64">
        <v>1</v>
      </c>
      <c r="J29" s="64">
        <v>0</v>
      </c>
      <c r="K29" s="64">
        <v>0</v>
      </c>
      <c r="L29" s="64">
        <v>0</v>
      </c>
    </row>
    <row r="30" spans="1:12" x14ac:dyDescent="0.25">
      <c r="A30" s="73" t="s">
        <v>40</v>
      </c>
      <c r="B30" s="77"/>
      <c r="C30" s="15">
        <v>30</v>
      </c>
      <c r="D30" s="76">
        <v>34</v>
      </c>
      <c r="E30" s="76">
        <v>-21</v>
      </c>
      <c r="F30" s="76">
        <v>18</v>
      </c>
      <c r="G30" s="76">
        <v>17</v>
      </c>
      <c r="H30" s="76">
        <v>8</v>
      </c>
      <c r="I30" s="76">
        <v>4</v>
      </c>
      <c r="J30" s="76">
        <v>10</v>
      </c>
      <c r="K30" s="76">
        <v>19</v>
      </c>
      <c r="L30" s="76">
        <v>10</v>
      </c>
    </row>
    <row r="31" spans="1:12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2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ht="15.75" x14ac:dyDescent="0.25">
      <c r="A33" s="71" t="s">
        <v>177</v>
      </c>
      <c r="B33" s="67"/>
      <c r="C33" s="107" t="s">
        <v>349</v>
      </c>
      <c r="D33" s="127" t="s">
        <v>346</v>
      </c>
      <c r="E33" s="127" t="s">
        <v>345</v>
      </c>
      <c r="F33" s="127" t="s">
        <v>344</v>
      </c>
      <c r="G33" s="127" t="s">
        <v>343</v>
      </c>
      <c r="H33" s="127" t="s">
        <v>339</v>
      </c>
      <c r="I33" s="127" t="s">
        <v>337</v>
      </c>
      <c r="J33" s="127" t="s">
        <v>317</v>
      </c>
      <c r="K33" s="127" t="s">
        <v>315</v>
      </c>
      <c r="L33" s="127" t="s">
        <v>298</v>
      </c>
    </row>
    <row r="34" spans="1:12" x14ac:dyDescent="0.25">
      <c r="B34" s="75"/>
      <c r="C34" s="14"/>
    </row>
    <row r="35" spans="1:12" x14ac:dyDescent="0.25">
      <c r="A35" s="78" t="s">
        <v>78</v>
      </c>
      <c r="B35" s="75"/>
      <c r="C35" s="14"/>
    </row>
    <row r="36" spans="1:12" x14ac:dyDescent="0.25">
      <c r="A36" s="79" t="s">
        <v>79</v>
      </c>
      <c r="B36" s="75"/>
      <c r="C36" s="38">
        <v>32</v>
      </c>
      <c r="D36" s="64">
        <v>38</v>
      </c>
      <c r="E36" s="64">
        <v>44</v>
      </c>
      <c r="F36" s="64">
        <v>28</v>
      </c>
      <c r="G36" s="64">
        <v>34</v>
      </c>
      <c r="H36" s="64">
        <v>40</v>
      </c>
      <c r="I36" s="64">
        <v>40</v>
      </c>
      <c r="J36" s="64">
        <v>43</v>
      </c>
      <c r="K36" s="64">
        <v>41</v>
      </c>
      <c r="L36" s="64">
        <v>50</v>
      </c>
    </row>
    <row r="37" spans="1:12" x14ac:dyDescent="0.25">
      <c r="A37" s="79" t="s">
        <v>80</v>
      </c>
      <c r="B37" s="75"/>
      <c r="C37" s="38">
        <v>125</v>
      </c>
      <c r="D37" s="64">
        <v>119</v>
      </c>
      <c r="E37" s="64">
        <v>119</v>
      </c>
      <c r="F37" s="64">
        <v>139</v>
      </c>
      <c r="G37" s="64">
        <v>139</v>
      </c>
      <c r="H37" s="64">
        <v>118</v>
      </c>
      <c r="I37" s="64">
        <v>125</v>
      </c>
      <c r="J37" s="64">
        <v>120</v>
      </c>
      <c r="K37" s="64">
        <v>122</v>
      </c>
      <c r="L37" s="64">
        <v>126</v>
      </c>
    </row>
    <row r="38" spans="1:12" x14ac:dyDescent="0.25">
      <c r="A38" s="79" t="s">
        <v>81</v>
      </c>
      <c r="B38" s="75"/>
      <c r="C38" s="38">
        <v>173</v>
      </c>
      <c r="D38" s="64">
        <v>164</v>
      </c>
      <c r="E38" s="64">
        <v>161</v>
      </c>
      <c r="F38" s="64">
        <v>168</v>
      </c>
      <c r="G38" s="64">
        <v>161</v>
      </c>
      <c r="H38" s="64">
        <v>162</v>
      </c>
      <c r="I38" s="64">
        <v>168</v>
      </c>
      <c r="J38" s="64">
        <v>154</v>
      </c>
      <c r="K38" s="64">
        <v>154</v>
      </c>
      <c r="L38" s="64">
        <v>156</v>
      </c>
    </row>
    <row r="39" spans="1:12" x14ac:dyDescent="0.25">
      <c r="A39" s="79" t="s">
        <v>242</v>
      </c>
      <c r="B39" s="75"/>
      <c r="C39" s="38">
        <v>37</v>
      </c>
      <c r="D39" s="64">
        <v>39</v>
      </c>
      <c r="E39" s="64">
        <v>36</v>
      </c>
      <c r="F39" s="64">
        <v>36</v>
      </c>
      <c r="G39" s="64">
        <v>33</v>
      </c>
      <c r="H39" s="64">
        <v>34</v>
      </c>
      <c r="I39" s="64">
        <v>36</v>
      </c>
      <c r="J39" s="64">
        <v>34</v>
      </c>
      <c r="K39" s="64">
        <v>34</v>
      </c>
      <c r="L39" s="64">
        <v>36</v>
      </c>
    </row>
    <row r="40" spans="1:12" x14ac:dyDescent="0.25">
      <c r="A40" s="79" t="s">
        <v>59</v>
      </c>
      <c r="B40" s="75"/>
      <c r="C40" s="38">
        <v>34</v>
      </c>
      <c r="D40" s="64">
        <v>34</v>
      </c>
      <c r="E40" s="64">
        <v>32</v>
      </c>
      <c r="F40" s="64">
        <v>35</v>
      </c>
      <c r="G40" s="64">
        <v>32</v>
      </c>
      <c r="H40" s="64">
        <v>34</v>
      </c>
      <c r="I40" s="64">
        <v>30</v>
      </c>
      <c r="J40" s="64">
        <v>28</v>
      </c>
      <c r="K40" s="64">
        <v>25</v>
      </c>
      <c r="L40" s="64">
        <v>28</v>
      </c>
    </row>
    <row r="41" spans="1:12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</row>
    <row r="42" spans="1:12" x14ac:dyDescent="0.25">
      <c r="A42" s="79" t="s">
        <v>82</v>
      </c>
      <c r="B42" s="75"/>
      <c r="C42" s="38">
        <v>24</v>
      </c>
      <c r="D42" s="64">
        <v>21</v>
      </c>
      <c r="E42" s="64">
        <v>19</v>
      </c>
      <c r="F42" s="64">
        <v>20</v>
      </c>
      <c r="G42" s="64">
        <v>8</v>
      </c>
      <c r="H42" s="64">
        <v>28</v>
      </c>
      <c r="I42" s="64">
        <v>8</v>
      </c>
      <c r="J42" s="64">
        <v>8</v>
      </c>
      <c r="K42" s="64">
        <v>8</v>
      </c>
      <c r="L42" s="64">
        <v>8</v>
      </c>
    </row>
    <row r="43" spans="1:12" x14ac:dyDescent="0.25">
      <c r="A43" s="78" t="s">
        <v>322</v>
      </c>
      <c r="B43" s="75"/>
      <c r="C43" s="41">
        <v>426</v>
      </c>
      <c r="D43" s="65">
        <v>416</v>
      </c>
      <c r="E43" s="65">
        <v>410</v>
      </c>
      <c r="F43" s="65">
        <v>427</v>
      </c>
      <c r="G43" s="65">
        <v>406</v>
      </c>
      <c r="H43" s="65">
        <v>416</v>
      </c>
      <c r="I43" s="65">
        <v>408</v>
      </c>
      <c r="J43" s="65">
        <v>387</v>
      </c>
      <c r="K43" s="65">
        <v>386</v>
      </c>
      <c r="L43" s="65">
        <v>402</v>
      </c>
    </row>
    <row r="44" spans="1:12" x14ac:dyDescent="0.25">
      <c r="A44" s="79" t="s">
        <v>323</v>
      </c>
      <c r="B44" s="75"/>
      <c r="C44" s="38">
        <v>128</v>
      </c>
      <c r="D44" s="64">
        <v>121</v>
      </c>
      <c r="E44" s="64">
        <v>119</v>
      </c>
      <c r="F44" s="64">
        <v>117</v>
      </c>
      <c r="G44" s="64">
        <v>108</v>
      </c>
      <c r="H44" s="64">
        <v>114</v>
      </c>
      <c r="I44" s="64">
        <v>121</v>
      </c>
      <c r="J44" s="64">
        <v>118</v>
      </c>
      <c r="K44" s="64">
        <v>118</v>
      </c>
      <c r="L44" s="64">
        <v>117</v>
      </c>
    </row>
    <row r="45" spans="1:12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</row>
    <row r="46" spans="1:12" x14ac:dyDescent="0.25">
      <c r="A46" s="79" t="s">
        <v>83</v>
      </c>
      <c r="B46" s="75"/>
      <c r="C46" s="38">
        <v>322</v>
      </c>
      <c r="D46" s="64">
        <v>317</v>
      </c>
      <c r="E46" s="64">
        <v>278</v>
      </c>
      <c r="F46" s="64">
        <v>283</v>
      </c>
      <c r="G46" s="64">
        <v>283</v>
      </c>
      <c r="H46" s="64">
        <v>266</v>
      </c>
      <c r="I46" s="64">
        <v>261</v>
      </c>
      <c r="J46" s="64">
        <v>247</v>
      </c>
      <c r="K46" s="64">
        <v>266</v>
      </c>
      <c r="L46" s="64">
        <v>274</v>
      </c>
    </row>
    <row r="47" spans="1:12" x14ac:dyDescent="0.25">
      <c r="A47" s="79" t="s">
        <v>84</v>
      </c>
      <c r="B47" s="75"/>
      <c r="C47" s="38">
        <v>160</v>
      </c>
      <c r="D47" s="64">
        <v>150</v>
      </c>
      <c r="E47" s="64">
        <v>115</v>
      </c>
      <c r="F47" s="64">
        <v>132</v>
      </c>
      <c r="G47" s="64">
        <v>143</v>
      </c>
      <c r="H47" s="64">
        <v>155</v>
      </c>
      <c r="I47" s="64">
        <v>144</v>
      </c>
      <c r="J47" s="64">
        <v>140</v>
      </c>
      <c r="K47" s="64">
        <v>149</v>
      </c>
      <c r="L47" s="64">
        <v>134</v>
      </c>
    </row>
    <row r="48" spans="1:12" x14ac:dyDescent="0.25">
      <c r="A48" s="78" t="s">
        <v>324</v>
      </c>
      <c r="B48" s="75"/>
      <c r="C48" s="38">
        <v>610</v>
      </c>
      <c r="D48" s="64">
        <v>589</v>
      </c>
      <c r="E48" s="64">
        <v>513</v>
      </c>
      <c r="F48" s="64">
        <v>532</v>
      </c>
      <c r="G48" s="64">
        <v>534</v>
      </c>
      <c r="H48" s="64">
        <v>532</v>
      </c>
      <c r="I48" s="64">
        <v>532</v>
      </c>
      <c r="J48" s="64">
        <v>532</v>
      </c>
      <c r="K48" s="64">
        <v>532</v>
      </c>
      <c r="L48" s="64">
        <v>532</v>
      </c>
    </row>
    <row r="49" spans="1:12" x14ac:dyDescent="0.25">
      <c r="A49" s="78" t="s">
        <v>19</v>
      </c>
      <c r="B49" s="75"/>
      <c r="C49" s="41">
        <v>1036</v>
      </c>
      <c r="D49" s="65">
        <v>1005</v>
      </c>
      <c r="E49" s="65">
        <v>923</v>
      </c>
      <c r="F49" s="65">
        <v>959</v>
      </c>
      <c r="G49" s="65">
        <v>941</v>
      </c>
      <c r="H49" s="65">
        <v>952</v>
      </c>
      <c r="I49" s="65">
        <v>933</v>
      </c>
      <c r="J49" s="65">
        <v>892</v>
      </c>
      <c r="K49" s="65">
        <v>918</v>
      </c>
      <c r="L49" s="65">
        <v>927</v>
      </c>
    </row>
    <row r="50" spans="1:12" x14ac:dyDescent="0.25">
      <c r="A50" s="79"/>
      <c r="B50" s="75"/>
      <c r="C50" s="14"/>
    </row>
    <row r="51" spans="1:12" x14ac:dyDescent="0.25">
      <c r="A51" s="78" t="s">
        <v>85</v>
      </c>
      <c r="B51" s="75"/>
      <c r="C51" s="14"/>
    </row>
    <row r="52" spans="1:12" x14ac:dyDescent="0.25">
      <c r="A52" s="79" t="s">
        <v>148</v>
      </c>
      <c r="B52" s="75"/>
      <c r="C52" s="38">
        <v>267</v>
      </c>
      <c r="D52" s="64">
        <v>218</v>
      </c>
      <c r="E52" s="64">
        <v>172</v>
      </c>
      <c r="F52" s="64">
        <v>219</v>
      </c>
      <c r="G52" s="64">
        <v>185</v>
      </c>
      <c r="H52" s="64">
        <v>168</v>
      </c>
      <c r="I52" s="64">
        <v>177</v>
      </c>
      <c r="J52" s="64">
        <v>155</v>
      </c>
      <c r="K52" s="64">
        <v>174</v>
      </c>
      <c r="L52" s="64">
        <v>160</v>
      </c>
    </row>
    <row r="53" spans="1:12" x14ac:dyDescent="0.25">
      <c r="A53" s="79" t="s">
        <v>149</v>
      </c>
      <c r="B53" s="75"/>
      <c r="C53" s="38">
        <v>5</v>
      </c>
      <c r="D53" s="64">
        <v>4</v>
      </c>
      <c r="E53" s="64">
        <v>2</v>
      </c>
      <c r="F53" s="64">
        <v>2</v>
      </c>
      <c r="G53" s="64">
        <v>2</v>
      </c>
      <c r="H53" s="64">
        <v>2</v>
      </c>
      <c r="I53" s="64">
        <v>2</v>
      </c>
      <c r="J53" s="64">
        <v>0</v>
      </c>
      <c r="K53" s="64">
        <v>1</v>
      </c>
      <c r="L53" s="64">
        <v>1</v>
      </c>
    </row>
    <row r="54" spans="1:12" x14ac:dyDescent="0.25">
      <c r="A54" s="78" t="s">
        <v>325</v>
      </c>
      <c r="B54" s="75"/>
      <c r="C54" s="41">
        <v>272</v>
      </c>
      <c r="D54" s="65">
        <v>222</v>
      </c>
      <c r="E54" s="65">
        <v>174</v>
      </c>
      <c r="F54" s="65">
        <v>221</v>
      </c>
      <c r="G54" s="65">
        <v>187</v>
      </c>
      <c r="H54" s="65">
        <v>170</v>
      </c>
      <c r="I54" s="65">
        <v>179</v>
      </c>
      <c r="J54" s="65">
        <v>156</v>
      </c>
      <c r="K54" s="65">
        <v>175</v>
      </c>
      <c r="L54" s="65">
        <v>162</v>
      </c>
    </row>
    <row r="55" spans="1:12" x14ac:dyDescent="0.2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15</v>
      </c>
      <c r="G55" s="64">
        <v>15</v>
      </c>
      <c r="H55" s="64">
        <v>15</v>
      </c>
      <c r="I55" s="64">
        <v>15</v>
      </c>
      <c r="J55" s="64">
        <v>14</v>
      </c>
      <c r="K55" s="64">
        <v>14</v>
      </c>
      <c r="L55" s="64">
        <v>14</v>
      </c>
    </row>
    <row r="56" spans="1:12" x14ac:dyDescent="0.25">
      <c r="A56" s="79" t="s">
        <v>86</v>
      </c>
      <c r="B56" s="75"/>
      <c r="C56" s="38">
        <v>11</v>
      </c>
      <c r="D56" s="64">
        <v>10</v>
      </c>
      <c r="E56" s="64">
        <v>12</v>
      </c>
      <c r="F56" s="64">
        <v>13</v>
      </c>
      <c r="G56" s="64">
        <v>12</v>
      </c>
      <c r="H56" s="64">
        <v>10</v>
      </c>
      <c r="I56" s="64">
        <v>11</v>
      </c>
      <c r="J56" s="64">
        <v>11</v>
      </c>
      <c r="K56" s="64">
        <v>11</v>
      </c>
      <c r="L56" s="64">
        <v>19</v>
      </c>
    </row>
    <row r="57" spans="1:12" x14ac:dyDescent="0.25">
      <c r="A57" s="79" t="s">
        <v>331</v>
      </c>
      <c r="B57" s="75"/>
      <c r="C57" s="38">
        <v>54</v>
      </c>
      <c r="D57" s="64">
        <v>64</v>
      </c>
      <c r="E57" s="64">
        <v>64</v>
      </c>
      <c r="F57" s="64">
        <v>154</v>
      </c>
      <c r="G57" s="64">
        <v>158</v>
      </c>
      <c r="H57" s="64">
        <v>193</v>
      </c>
      <c r="I57" s="64">
        <v>174</v>
      </c>
      <c r="J57" s="64">
        <v>188</v>
      </c>
      <c r="K57" s="64">
        <v>198</v>
      </c>
      <c r="L57" s="64">
        <v>188</v>
      </c>
    </row>
    <row r="58" spans="1:12" x14ac:dyDescent="0.25">
      <c r="A58" s="79" t="s">
        <v>332</v>
      </c>
      <c r="B58" s="75"/>
      <c r="C58" s="38">
        <v>28</v>
      </c>
      <c r="D58" s="64">
        <v>29</v>
      </c>
      <c r="E58" s="64">
        <v>27</v>
      </c>
      <c r="F58" s="64">
        <v>28</v>
      </c>
      <c r="G58" s="64">
        <v>26</v>
      </c>
      <c r="H58" s="64">
        <v>26</v>
      </c>
      <c r="I58" s="64">
        <v>28</v>
      </c>
      <c r="J58" s="64">
        <v>26</v>
      </c>
      <c r="K58" s="64">
        <v>26</v>
      </c>
      <c r="L58" s="64">
        <v>28</v>
      </c>
    </row>
    <row r="59" spans="1:12" x14ac:dyDescent="0.25">
      <c r="A59" s="79" t="s">
        <v>88</v>
      </c>
      <c r="B59" s="75"/>
      <c r="C59" s="38">
        <v>5</v>
      </c>
      <c r="D59" s="64">
        <v>4</v>
      </c>
      <c r="E59" s="64">
        <v>5</v>
      </c>
      <c r="F59" s="64">
        <v>5</v>
      </c>
      <c r="G59" s="64">
        <v>5</v>
      </c>
      <c r="H59" s="64">
        <v>5</v>
      </c>
      <c r="I59" s="64">
        <v>6</v>
      </c>
      <c r="J59" s="64">
        <v>6</v>
      </c>
      <c r="K59" s="64">
        <v>6</v>
      </c>
      <c r="L59" s="64">
        <v>6</v>
      </c>
    </row>
    <row r="60" spans="1:12" x14ac:dyDescent="0.25">
      <c r="A60" s="78" t="s">
        <v>326</v>
      </c>
      <c r="B60" s="75"/>
      <c r="C60" s="41">
        <v>113</v>
      </c>
      <c r="D60" s="65">
        <v>123</v>
      </c>
      <c r="E60" s="65">
        <v>121</v>
      </c>
      <c r="F60" s="65">
        <v>214</v>
      </c>
      <c r="G60" s="65">
        <v>216</v>
      </c>
      <c r="H60" s="65">
        <v>249</v>
      </c>
      <c r="I60" s="65">
        <v>233</v>
      </c>
      <c r="J60" s="65">
        <v>245</v>
      </c>
      <c r="K60" s="65">
        <v>255</v>
      </c>
      <c r="L60" s="65">
        <v>254</v>
      </c>
    </row>
    <row r="61" spans="1:12" x14ac:dyDescent="0.25">
      <c r="A61" s="79" t="s">
        <v>327</v>
      </c>
      <c r="B61" s="75"/>
      <c r="C61" s="38">
        <v>2</v>
      </c>
      <c r="D61" s="64">
        <v>6</v>
      </c>
      <c r="E61" s="64">
        <v>9</v>
      </c>
      <c r="F61" s="64">
        <v>0</v>
      </c>
      <c r="G61" s="64">
        <v>3</v>
      </c>
      <c r="H61" s="64">
        <v>10</v>
      </c>
      <c r="I61" s="64">
        <v>8</v>
      </c>
      <c r="J61" s="64">
        <v>7</v>
      </c>
      <c r="K61" s="64">
        <v>8</v>
      </c>
      <c r="L61" s="64">
        <v>11</v>
      </c>
    </row>
    <row r="62" spans="1:12" x14ac:dyDescent="0.25">
      <c r="A62" s="79" t="s">
        <v>328</v>
      </c>
      <c r="B62" s="75"/>
      <c r="C62" s="38">
        <v>9</v>
      </c>
      <c r="D62" s="64">
        <v>11</v>
      </c>
      <c r="E62" s="64">
        <v>9</v>
      </c>
      <c r="F62" s="64">
        <v>9</v>
      </c>
      <c r="G62" s="64">
        <v>8</v>
      </c>
      <c r="H62" s="64">
        <v>10</v>
      </c>
      <c r="I62" s="64">
        <v>10</v>
      </c>
      <c r="J62" s="64">
        <v>7</v>
      </c>
      <c r="K62" s="64">
        <v>7</v>
      </c>
      <c r="L62" s="64">
        <v>9</v>
      </c>
    </row>
    <row r="63" spans="1:12" x14ac:dyDescent="0.25">
      <c r="A63" s="79" t="s">
        <v>115</v>
      </c>
      <c r="B63" s="75"/>
      <c r="C63" s="38">
        <v>118</v>
      </c>
      <c r="D63" s="64">
        <v>114</v>
      </c>
      <c r="E63" s="64">
        <v>105</v>
      </c>
      <c r="F63" s="64">
        <v>33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</row>
    <row r="64" spans="1:12" x14ac:dyDescent="0.2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10</v>
      </c>
      <c r="H64" s="64">
        <v>11</v>
      </c>
      <c r="I64" s="64">
        <v>12</v>
      </c>
      <c r="J64" s="64">
        <v>11</v>
      </c>
      <c r="K64" s="64">
        <v>11</v>
      </c>
      <c r="L64" s="64">
        <v>11</v>
      </c>
    </row>
    <row r="65" spans="1:12" x14ac:dyDescent="0.25">
      <c r="A65" s="79" t="s">
        <v>89</v>
      </c>
      <c r="B65" s="75"/>
      <c r="C65" s="38">
        <v>510</v>
      </c>
      <c r="D65" s="64">
        <v>516</v>
      </c>
      <c r="E65" s="64">
        <v>493</v>
      </c>
      <c r="F65" s="64">
        <v>470</v>
      </c>
      <c r="G65" s="64">
        <v>517</v>
      </c>
      <c r="H65" s="64">
        <v>501</v>
      </c>
      <c r="I65" s="64">
        <v>492</v>
      </c>
      <c r="J65" s="64">
        <v>466</v>
      </c>
      <c r="K65" s="64">
        <v>462</v>
      </c>
      <c r="L65" s="64">
        <v>480</v>
      </c>
    </row>
    <row r="66" spans="1:12" x14ac:dyDescent="0.25">
      <c r="A66" s="78" t="s">
        <v>330</v>
      </c>
      <c r="B66" s="75"/>
      <c r="C66" s="41">
        <v>651</v>
      </c>
      <c r="D66" s="65">
        <v>659</v>
      </c>
      <c r="E66" s="65">
        <v>627</v>
      </c>
      <c r="F66" s="65">
        <v>523</v>
      </c>
      <c r="G66" s="65">
        <v>537</v>
      </c>
      <c r="H66" s="65">
        <v>533</v>
      </c>
      <c r="I66" s="65">
        <v>522</v>
      </c>
      <c r="J66" s="65">
        <v>491</v>
      </c>
      <c r="K66" s="65">
        <v>488</v>
      </c>
      <c r="L66" s="65">
        <v>511</v>
      </c>
    </row>
    <row r="67" spans="1:12" x14ac:dyDescent="0.25">
      <c r="A67" s="78" t="s">
        <v>90</v>
      </c>
      <c r="B67" s="75"/>
      <c r="C67" s="41">
        <v>1036</v>
      </c>
      <c r="D67" s="65">
        <v>1005</v>
      </c>
      <c r="E67" s="65">
        <v>923</v>
      </c>
      <c r="F67" s="65">
        <v>959</v>
      </c>
      <c r="G67" s="65">
        <v>941</v>
      </c>
      <c r="H67" s="65">
        <v>952</v>
      </c>
      <c r="I67" s="65">
        <v>933</v>
      </c>
      <c r="J67" s="65">
        <v>892</v>
      </c>
      <c r="K67" s="65">
        <v>918</v>
      </c>
      <c r="L67" s="65">
        <v>927</v>
      </c>
    </row>
    <row r="68" spans="1:12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</row>
    <row r="69" spans="1:12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2" ht="15.75" x14ac:dyDescent="0.25">
      <c r="A70" s="71" t="s">
        <v>178</v>
      </c>
      <c r="B70" s="67"/>
      <c r="C70" s="107" t="s">
        <v>349</v>
      </c>
      <c r="D70" s="127" t="s">
        <v>346</v>
      </c>
      <c r="E70" s="127" t="s">
        <v>345</v>
      </c>
      <c r="F70" s="127" t="s">
        <v>344</v>
      </c>
      <c r="G70" s="127" t="s">
        <v>343</v>
      </c>
      <c r="H70" s="127" t="s">
        <v>339</v>
      </c>
      <c r="I70" s="127" t="s">
        <v>337</v>
      </c>
      <c r="J70" s="127" t="s">
        <v>317</v>
      </c>
      <c r="K70" s="127" t="s">
        <v>315</v>
      </c>
      <c r="L70" s="127" t="s">
        <v>298</v>
      </c>
    </row>
    <row r="71" spans="1:12" x14ac:dyDescent="0.25">
      <c r="B71" s="75"/>
      <c r="C71" s="14"/>
    </row>
    <row r="72" spans="1:12" x14ac:dyDescent="0.25">
      <c r="A72" s="81" t="s">
        <v>43</v>
      </c>
      <c r="B72" s="75"/>
      <c r="C72" s="38">
        <v>39</v>
      </c>
      <c r="D72" s="64">
        <v>45</v>
      </c>
      <c r="E72" s="64">
        <v>-22</v>
      </c>
      <c r="F72" s="64">
        <v>24</v>
      </c>
      <c r="G72" s="64">
        <v>22</v>
      </c>
      <c r="H72" s="64">
        <v>11</v>
      </c>
      <c r="I72" s="64">
        <v>14</v>
      </c>
      <c r="J72" s="64">
        <v>13</v>
      </c>
      <c r="K72" s="64">
        <v>24</v>
      </c>
      <c r="L72" s="64">
        <v>14</v>
      </c>
    </row>
    <row r="73" spans="1:12" x14ac:dyDescent="0.25">
      <c r="A73" s="81" t="s">
        <v>93</v>
      </c>
      <c r="B73" s="75"/>
      <c r="C73" s="38">
        <v>0</v>
      </c>
      <c r="D73" s="64">
        <v>-1</v>
      </c>
      <c r="E73" s="64">
        <v>1</v>
      </c>
      <c r="F73" s="64">
        <v>-2</v>
      </c>
      <c r="G73" s="64">
        <v>-1</v>
      </c>
      <c r="H73" s="64">
        <v>0</v>
      </c>
      <c r="I73" s="64">
        <v>-2</v>
      </c>
      <c r="J73" s="64">
        <v>-2</v>
      </c>
      <c r="K73" s="64">
        <v>-1</v>
      </c>
      <c r="L73" s="64">
        <v>-1</v>
      </c>
    </row>
    <row r="74" spans="1:12" x14ac:dyDescent="0.25">
      <c r="A74" s="81" t="s">
        <v>216</v>
      </c>
      <c r="B74" s="75"/>
      <c r="C74" s="38">
        <v>-1</v>
      </c>
      <c r="D74" s="64">
        <v>-1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</row>
    <row r="75" spans="1:12" x14ac:dyDescent="0.25">
      <c r="A75" s="81" t="s">
        <v>91</v>
      </c>
      <c r="B75" s="75"/>
      <c r="C75" s="38">
        <v>-18</v>
      </c>
      <c r="D75" s="64">
        <v>-18</v>
      </c>
      <c r="E75" s="64">
        <v>26</v>
      </c>
      <c r="F75" s="64">
        <v>-3</v>
      </c>
      <c r="G75" s="64">
        <v>4</v>
      </c>
      <c r="H75" s="64">
        <v>10</v>
      </c>
      <c r="I75" s="64">
        <v>4</v>
      </c>
      <c r="J75" s="64">
        <v>6</v>
      </c>
      <c r="K75" s="64">
        <v>0</v>
      </c>
      <c r="L75" s="64">
        <v>9</v>
      </c>
    </row>
    <row r="76" spans="1:12" x14ac:dyDescent="0.25">
      <c r="A76" s="81" t="s">
        <v>46</v>
      </c>
      <c r="B76" s="75"/>
      <c r="C76" s="38">
        <v>8</v>
      </c>
      <c r="D76" s="64">
        <v>7</v>
      </c>
      <c r="E76" s="64">
        <v>18</v>
      </c>
      <c r="F76" s="64">
        <v>7</v>
      </c>
      <c r="G76" s="64">
        <v>7</v>
      </c>
      <c r="H76" s="64">
        <v>7</v>
      </c>
      <c r="I76" s="64">
        <v>7</v>
      </c>
      <c r="J76" s="64">
        <v>7</v>
      </c>
      <c r="K76" s="64">
        <v>7</v>
      </c>
      <c r="L76" s="64">
        <v>7</v>
      </c>
    </row>
    <row r="77" spans="1:12" x14ac:dyDescent="0.25">
      <c r="A77" s="81" t="s">
        <v>92</v>
      </c>
      <c r="B77" s="75"/>
      <c r="C77" s="38">
        <v>-16</v>
      </c>
      <c r="D77" s="64">
        <v>-6</v>
      </c>
      <c r="E77" s="64">
        <v>-15</v>
      </c>
      <c r="F77" s="64">
        <v>-12</v>
      </c>
      <c r="G77" s="64">
        <v>-31</v>
      </c>
      <c r="H77" s="64">
        <v>-4</v>
      </c>
      <c r="I77" s="64">
        <v>13</v>
      </c>
      <c r="J77" s="64">
        <v>6</v>
      </c>
      <c r="K77" s="64">
        <v>-19</v>
      </c>
      <c r="L77" s="64">
        <v>0</v>
      </c>
    </row>
    <row r="78" spans="1:12" x14ac:dyDescent="0.25">
      <c r="A78" s="81" t="s">
        <v>237</v>
      </c>
      <c r="B78" s="75"/>
      <c r="C78" s="38">
        <v>2</v>
      </c>
      <c r="D78" s="64">
        <v>1</v>
      </c>
      <c r="E78" s="64">
        <v>-5</v>
      </c>
      <c r="F78" s="64">
        <v>2</v>
      </c>
      <c r="G78" s="64">
        <v>1</v>
      </c>
      <c r="H78" s="64">
        <v>2</v>
      </c>
      <c r="I78" s="64">
        <v>-5</v>
      </c>
      <c r="J78" s="64">
        <v>1</v>
      </c>
      <c r="K78" s="64">
        <v>2</v>
      </c>
      <c r="L78" s="64">
        <v>1</v>
      </c>
    </row>
    <row r="79" spans="1:12" x14ac:dyDescent="0.25">
      <c r="A79" s="82" t="s">
        <v>95</v>
      </c>
      <c r="B79" s="75"/>
      <c r="C79" s="41">
        <v>15</v>
      </c>
      <c r="D79" s="65">
        <v>27</v>
      </c>
      <c r="E79" s="65">
        <v>4</v>
      </c>
      <c r="F79" s="65">
        <v>15</v>
      </c>
      <c r="G79" s="65">
        <v>2</v>
      </c>
      <c r="H79" s="65">
        <v>25</v>
      </c>
      <c r="I79" s="65">
        <v>32</v>
      </c>
      <c r="J79" s="65">
        <v>31</v>
      </c>
      <c r="K79" s="65">
        <v>13</v>
      </c>
      <c r="L79" s="65">
        <v>29</v>
      </c>
    </row>
    <row r="80" spans="1:12" x14ac:dyDescent="0.25">
      <c r="A80" s="81"/>
      <c r="B80" s="75"/>
      <c r="C80" s="14"/>
    </row>
    <row r="81" spans="1:12" x14ac:dyDescent="0.25">
      <c r="A81" s="81" t="s">
        <v>94</v>
      </c>
      <c r="B81" s="75"/>
      <c r="C81" s="14">
        <v>2</v>
      </c>
      <c r="D81" s="63">
        <v>1</v>
      </c>
      <c r="E81" s="63">
        <v>1</v>
      </c>
      <c r="F81" s="63">
        <v>1</v>
      </c>
      <c r="G81" s="63">
        <v>2</v>
      </c>
      <c r="H81" s="63">
        <v>2</v>
      </c>
      <c r="I81" s="63">
        <v>1</v>
      </c>
      <c r="J81" s="63">
        <v>2</v>
      </c>
      <c r="K81" s="63">
        <v>4</v>
      </c>
      <c r="L81" s="63">
        <v>0</v>
      </c>
    </row>
    <row r="82" spans="1:12" x14ac:dyDescent="0.25">
      <c r="A82" s="81" t="s">
        <v>96</v>
      </c>
      <c r="B82" s="75"/>
      <c r="C82" s="38">
        <v>-6</v>
      </c>
      <c r="D82" s="64">
        <v>-4</v>
      </c>
      <c r="E82" s="64">
        <v>-2</v>
      </c>
      <c r="F82" s="64">
        <v>-4</v>
      </c>
      <c r="G82" s="64">
        <v>-5</v>
      </c>
      <c r="H82" s="64">
        <v>-4</v>
      </c>
      <c r="I82" s="64">
        <v>-6</v>
      </c>
      <c r="J82" s="64">
        <v>-5</v>
      </c>
      <c r="K82" s="64">
        <v>-5</v>
      </c>
      <c r="L82" s="64">
        <v>-4</v>
      </c>
    </row>
    <row r="83" spans="1:12" x14ac:dyDescent="0.25">
      <c r="A83" s="81" t="s">
        <v>97</v>
      </c>
      <c r="B83" s="75"/>
      <c r="C83" s="38">
        <v>0</v>
      </c>
      <c r="D83" s="64">
        <v>-2</v>
      </c>
      <c r="E83" s="64">
        <v>-4</v>
      </c>
      <c r="F83" s="64">
        <v>2</v>
      </c>
      <c r="G83" s="64">
        <v>-2</v>
      </c>
      <c r="H83" s="64">
        <v>-4</v>
      </c>
      <c r="I83" s="64">
        <v>-2</v>
      </c>
      <c r="J83" s="64">
        <v>5</v>
      </c>
      <c r="K83" s="64">
        <v>0</v>
      </c>
      <c r="L83" s="64">
        <v>-13</v>
      </c>
    </row>
    <row r="84" spans="1:12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</row>
    <row r="85" spans="1:12" x14ac:dyDescent="0.25">
      <c r="A85" s="81" t="s">
        <v>99</v>
      </c>
      <c r="B85" s="75"/>
      <c r="C85" s="38">
        <v>-1</v>
      </c>
      <c r="D85" s="64">
        <v>1</v>
      </c>
      <c r="E85" s="64">
        <v>2</v>
      </c>
      <c r="F85" s="64">
        <v>-12</v>
      </c>
      <c r="G85" s="64">
        <v>1</v>
      </c>
      <c r="H85" s="64">
        <v>-19</v>
      </c>
      <c r="I85" s="64">
        <v>2</v>
      </c>
      <c r="J85" s="64">
        <v>-1</v>
      </c>
      <c r="K85" s="64">
        <v>1</v>
      </c>
      <c r="L85" s="64">
        <v>1</v>
      </c>
    </row>
    <row r="86" spans="1:12" x14ac:dyDescent="0.25">
      <c r="A86" s="82" t="s">
        <v>68</v>
      </c>
      <c r="B86" s="75"/>
      <c r="C86" s="41">
        <v>-5</v>
      </c>
      <c r="D86" s="65">
        <v>-4</v>
      </c>
      <c r="E86" s="65">
        <v>-4</v>
      </c>
      <c r="F86" s="65">
        <v>-13</v>
      </c>
      <c r="G86" s="65">
        <v>-3</v>
      </c>
      <c r="H86" s="65">
        <v>-25</v>
      </c>
      <c r="I86" s="65">
        <v>-6</v>
      </c>
      <c r="J86" s="65">
        <v>1</v>
      </c>
      <c r="K86" s="65">
        <v>0</v>
      </c>
      <c r="L86" s="65">
        <v>-16</v>
      </c>
    </row>
    <row r="87" spans="1:12" x14ac:dyDescent="0.25">
      <c r="A87" s="83"/>
      <c r="B87" s="75"/>
      <c r="C87" s="14"/>
    </row>
    <row r="88" spans="1:12" x14ac:dyDescent="0.25">
      <c r="A88" s="81" t="s">
        <v>100</v>
      </c>
      <c r="B88" s="75"/>
      <c r="C88" s="38">
        <v>-15</v>
      </c>
      <c r="D88" s="64">
        <v>-4</v>
      </c>
      <c r="E88" s="64">
        <v>-94</v>
      </c>
      <c r="F88" s="64">
        <v>-9</v>
      </c>
      <c r="G88" s="64">
        <v>-39</v>
      </c>
      <c r="H88" s="64">
        <v>16</v>
      </c>
      <c r="I88" s="64">
        <v>-18</v>
      </c>
      <c r="J88" s="64">
        <v>-13</v>
      </c>
      <c r="K88" s="64">
        <v>6</v>
      </c>
      <c r="L88" s="64">
        <v>-4</v>
      </c>
    </row>
    <row r="89" spans="1:12" x14ac:dyDescent="0.25">
      <c r="A89" s="81" t="s">
        <v>101</v>
      </c>
      <c r="B89" s="75"/>
      <c r="C89" s="38">
        <v>3</v>
      </c>
      <c r="D89" s="64">
        <v>4</v>
      </c>
      <c r="E89" s="64">
        <v>-6</v>
      </c>
      <c r="F89" s="64">
        <v>-3</v>
      </c>
      <c r="G89" s="64">
        <v>-4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</row>
    <row r="90" spans="1:12" x14ac:dyDescent="0.25">
      <c r="A90" s="81" t="s">
        <v>102</v>
      </c>
      <c r="B90" s="75"/>
      <c r="C90" s="38">
        <v>-1</v>
      </c>
      <c r="D90" s="64">
        <v>4</v>
      </c>
      <c r="E90" s="64">
        <v>83</v>
      </c>
      <c r="F90" s="64">
        <v>-1</v>
      </c>
      <c r="G90" s="64">
        <v>31</v>
      </c>
      <c r="H90" s="64">
        <v>-1</v>
      </c>
      <c r="I90" s="64">
        <v>0</v>
      </c>
      <c r="J90" s="64">
        <v>-24</v>
      </c>
      <c r="K90" s="64">
        <v>0</v>
      </c>
      <c r="L90" s="64">
        <v>-3</v>
      </c>
    </row>
    <row r="91" spans="1:12" x14ac:dyDescent="0.25">
      <c r="A91" s="82" t="s">
        <v>103</v>
      </c>
      <c r="B91" s="75"/>
      <c r="C91" s="41">
        <v>-13</v>
      </c>
      <c r="D91" s="65">
        <v>3</v>
      </c>
      <c r="E91" s="65">
        <v>-17</v>
      </c>
      <c r="F91" s="65">
        <v>-13</v>
      </c>
      <c r="G91" s="65">
        <v>-12</v>
      </c>
      <c r="H91" s="65">
        <v>11</v>
      </c>
      <c r="I91" s="65">
        <v>-22</v>
      </c>
      <c r="J91" s="65">
        <v>-41</v>
      </c>
      <c r="K91" s="65">
        <v>3</v>
      </c>
      <c r="L91" s="65">
        <v>-10</v>
      </c>
    </row>
    <row r="92" spans="1:12" x14ac:dyDescent="0.25">
      <c r="A92" s="81"/>
      <c r="B92" s="75"/>
      <c r="C92" s="14"/>
    </row>
    <row r="93" spans="1:12" x14ac:dyDescent="0.25">
      <c r="A93" s="82" t="s">
        <v>104</v>
      </c>
      <c r="B93" s="75"/>
      <c r="C93" s="41">
        <v>-3</v>
      </c>
      <c r="D93" s="65">
        <v>27</v>
      </c>
      <c r="E93" s="65">
        <v>-17</v>
      </c>
      <c r="F93" s="65">
        <v>-11</v>
      </c>
      <c r="G93" s="65">
        <v>-12</v>
      </c>
      <c r="H93" s="65">
        <v>11</v>
      </c>
      <c r="I93" s="65">
        <v>4</v>
      </c>
      <c r="J93" s="65">
        <v>-9</v>
      </c>
      <c r="K93" s="65">
        <v>15</v>
      </c>
      <c r="L93" s="65">
        <v>3</v>
      </c>
    </row>
    <row r="94" spans="1:12" x14ac:dyDescent="0.25">
      <c r="A94" s="81" t="s">
        <v>105</v>
      </c>
      <c r="B94" s="75"/>
      <c r="C94" s="38">
        <v>150</v>
      </c>
      <c r="D94" s="64">
        <v>115</v>
      </c>
      <c r="E94" s="64">
        <v>132</v>
      </c>
      <c r="F94" s="64">
        <v>143</v>
      </c>
      <c r="G94" s="64">
        <v>155</v>
      </c>
      <c r="H94" s="64">
        <v>144</v>
      </c>
      <c r="I94" s="64">
        <v>140</v>
      </c>
      <c r="J94" s="64">
        <v>149</v>
      </c>
      <c r="K94" s="64">
        <v>134</v>
      </c>
      <c r="L94" s="64">
        <v>131</v>
      </c>
    </row>
    <row r="95" spans="1:12" x14ac:dyDescent="0.25">
      <c r="A95" s="81" t="s">
        <v>347</v>
      </c>
      <c r="B95" s="75"/>
      <c r="C95" s="38">
        <v>12</v>
      </c>
      <c r="D95" s="64">
        <v>8</v>
      </c>
      <c r="E95" s="64"/>
      <c r="F95" s="64"/>
      <c r="G95" s="64"/>
      <c r="H95" s="64"/>
      <c r="I95" s="64"/>
      <c r="J95" s="64"/>
      <c r="K95" s="64"/>
      <c r="L95" s="64"/>
    </row>
    <row r="96" spans="1:12" x14ac:dyDescent="0.25">
      <c r="A96" s="82" t="s">
        <v>106</v>
      </c>
      <c r="B96" s="75"/>
      <c r="C96" s="41">
        <v>160</v>
      </c>
      <c r="D96" s="65">
        <v>150</v>
      </c>
      <c r="E96" s="65">
        <v>115</v>
      </c>
      <c r="F96" s="65">
        <v>132</v>
      </c>
      <c r="G96" s="65">
        <v>143</v>
      </c>
      <c r="H96" s="65">
        <v>155</v>
      </c>
      <c r="I96" s="65">
        <v>144</v>
      </c>
      <c r="J96" s="65">
        <v>140</v>
      </c>
      <c r="K96" s="65">
        <v>149</v>
      </c>
      <c r="L96" s="65">
        <v>134</v>
      </c>
    </row>
    <row r="97" spans="1:12" x14ac:dyDescent="0.2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</row>
    <row r="99" spans="1:12" ht="15.75" x14ac:dyDescent="0.25">
      <c r="A99" s="71" t="s">
        <v>124</v>
      </c>
      <c r="B99" s="71"/>
      <c r="C99" s="107" t="s">
        <v>349</v>
      </c>
      <c r="D99" s="127" t="s">
        <v>346</v>
      </c>
      <c r="E99" s="67" t="s">
        <v>345</v>
      </c>
      <c r="F99" s="67" t="s">
        <v>344</v>
      </c>
      <c r="G99" s="67" t="s">
        <v>343</v>
      </c>
      <c r="H99" s="67" t="s">
        <v>339</v>
      </c>
      <c r="I99" s="67" t="s">
        <v>337</v>
      </c>
      <c r="J99" s="67" t="s">
        <v>317</v>
      </c>
      <c r="K99" s="67" t="s">
        <v>315</v>
      </c>
      <c r="L99" s="67" t="s">
        <v>298</v>
      </c>
    </row>
    <row r="100" spans="1:12" ht="15.75" x14ac:dyDescent="0.2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2" x14ac:dyDescent="0.25">
      <c r="A101" s="76" t="s">
        <v>1</v>
      </c>
      <c r="B101" s="65"/>
      <c r="C101" s="41">
        <v>214</v>
      </c>
      <c r="D101" s="65">
        <v>213</v>
      </c>
      <c r="E101" s="65">
        <v>202</v>
      </c>
      <c r="F101" s="65">
        <v>216</v>
      </c>
      <c r="G101" s="65">
        <v>220</v>
      </c>
      <c r="H101" s="65">
        <v>194</v>
      </c>
      <c r="I101" s="65">
        <v>187</v>
      </c>
      <c r="J101" s="65">
        <v>178</v>
      </c>
      <c r="K101" s="65">
        <v>185</v>
      </c>
      <c r="L101" s="65">
        <v>183</v>
      </c>
    </row>
    <row r="102" spans="1:12" x14ac:dyDescent="0.25">
      <c r="A102" s="63" t="s">
        <v>286</v>
      </c>
      <c r="B102" s="64"/>
      <c r="C102" s="38">
        <v>133</v>
      </c>
      <c r="D102" s="64">
        <v>132</v>
      </c>
      <c r="E102" s="64">
        <v>125</v>
      </c>
      <c r="F102" s="64">
        <v>127</v>
      </c>
      <c r="G102" s="64">
        <v>128</v>
      </c>
      <c r="H102" s="64">
        <v>128</v>
      </c>
      <c r="I102" s="64">
        <v>115</v>
      </c>
      <c r="J102" s="64">
        <v>115</v>
      </c>
      <c r="K102" s="64">
        <v>119</v>
      </c>
      <c r="L102" s="64">
        <v>119</v>
      </c>
    </row>
    <row r="103" spans="1:12" x14ac:dyDescent="0.25">
      <c r="A103" s="63" t="s">
        <v>295</v>
      </c>
      <c r="B103" s="64"/>
      <c r="C103" s="38">
        <v>41</v>
      </c>
      <c r="D103" s="64">
        <v>39</v>
      </c>
      <c r="E103" s="64">
        <v>43</v>
      </c>
      <c r="F103" s="64">
        <v>39</v>
      </c>
      <c r="G103" s="64">
        <v>41</v>
      </c>
      <c r="H103" s="64">
        <v>40</v>
      </c>
      <c r="I103" s="64">
        <v>41</v>
      </c>
      <c r="J103" s="64">
        <v>37</v>
      </c>
      <c r="K103" s="64">
        <v>38</v>
      </c>
      <c r="L103" s="64">
        <v>37</v>
      </c>
    </row>
    <row r="104" spans="1:12" x14ac:dyDescent="0.25">
      <c r="A104" s="81" t="s">
        <v>287</v>
      </c>
      <c r="B104" s="64"/>
      <c r="C104" s="38">
        <v>40</v>
      </c>
      <c r="D104" s="64">
        <v>38</v>
      </c>
      <c r="E104" s="64">
        <v>30</v>
      </c>
      <c r="F104" s="64">
        <v>47</v>
      </c>
      <c r="G104" s="64">
        <v>49</v>
      </c>
      <c r="H104" s="64">
        <v>21</v>
      </c>
      <c r="I104" s="64">
        <v>23</v>
      </c>
      <c r="J104" s="64">
        <v>22</v>
      </c>
      <c r="K104" s="64">
        <v>22</v>
      </c>
      <c r="L104" s="64">
        <v>20</v>
      </c>
    </row>
    <row r="105" spans="1:12" x14ac:dyDescent="0.25">
      <c r="A105" s="81" t="s">
        <v>265</v>
      </c>
      <c r="B105" s="64"/>
      <c r="C105" s="38">
        <v>-1</v>
      </c>
      <c r="D105" s="64">
        <v>4</v>
      </c>
      <c r="E105" s="64">
        <v>4</v>
      </c>
      <c r="F105" s="64">
        <v>2</v>
      </c>
      <c r="G105" s="64">
        <v>2</v>
      </c>
      <c r="H105" s="64">
        <v>6</v>
      </c>
      <c r="I105" s="64">
        <v>8</v>
      </c>
      <c r="J105" s="64">
        <v>4</v>
      </c>
      <c r="K105" s="64">
        <v>7</v>
      </c>
      <c r="L105" s="64">
        <v>7</v>
      </c>
    </row>
    <row r="106" spans="1:12" x14ac:dyDescent="0.25">
      <c r="A106" s="81"/>
      <c r="B106" s="64"/>
      <c r="C106" s="38"/>
      <c r="D106" s="64"/>
      <c r="E106" s="64"/>
      <c r="F106" s="64"/>
      <c r="G106" s="64"/>
      <c r="H106" s="64"/>
      <c r="I106" s="64"/>
      <c r="J106" s="64"/>
      <c r="K106" s="64"/>
      <c r="L106" s="64"/>
    </row>
    <row r="107" spans="1:12" x14ac:dyDescent="0.25">
      <c r="A107" s="82" t="s">
        <v>222</v>
      </c>
      <c r="B107" s="64"/>
      <c r="C107" s="110">
        <v>0.13300000000000001</v>
      </c>
      <c r="D107" s="132">
        <v>0.151</v>
      </c>
      <c r="E107" s="132">
        <v>0.11700000000000001</v>
      </c>
      <c r="F107" s="132">
        <v>0.11799999999999999</v>
      </c>
      <c r="G107" s="132">
        <v>0.14599999999999999</v>
      </c>
      <c r="H107" s="132">
        <v>0.14399999999999999</v>
      </c>
      <c r="I107" s="132">
        <v>0.127</v>
      </c>
      <c r="J107" s="132">
        <v>0.13400000000000001</v>
      </c>
      <c r="K107" s="132">
        <v>0.16200000000000001</v>
      </c>
      <c r="L107" s="132">
        <v>0.152</v>
      </c>
    </row>
    <row r="114" spans="1:12" x14ac:dyDescent="0.25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E5F-C4EA-4813-9DA9-45F862709A8A}">
  <sheetPr>
    <tabColor theme="2" tint="-9.9978637043366805E-2"/>
  </sheetPr>
  <dimension ref="A1:L113"/>
  <sheetViews>
    <sheetView workbookViewId="0"/>
  </sheetViews>
  <sheetFormatPr defaultColWidth="8.7109375" defaultRowHeight="15" x14ac:dyDescent="0.25"/>
  <cols>
    <col min="1" max="1" width="56.7109375" style="63" customWidth="1"/>
    <col min="2" max="12" width="11.7109375" style="63" customWidth="1"/>
    <col min="13" max="16384" width="8.7109375" style="63"/>
  </cols>
  <sheetData>
    <row r="1" spans="1:1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5.75" x14ac:dyDescent="0.25">
      <c r="A6" s="71" t="s">
        <v>176</v>
      </c>
      <c r="B6" s="71"/>
      <c r="C6" s="107" t="s">
        <v>349</v>
      </c>
      <c r="D6" s="127" t="s">
        <v>346</v>
      </c>
      <c r="E6" s="127" t="s">
        <v>345</v>
      </c>
      <c r="F6" s="127" t="s">
        <v>344</v>
      </c>
      <c r="G6" s="127" t="s">
        <v>343</v>
      </c>
      <c r="H6" s="127" t="s">
        <v>339</v>
      </c>
      <c r="I6" s="127" t="s">
        <v>337</v>
      </c>
      <c r="J6" s="127" t="s">
        <v>317</v>
      </c>
      <c r="K6" s="127" t="s">
        <v>315</v>
      </c>
      <c r="L6" s="127" t="s">
        <v>298</v>
      </c>
    </row>
    <row r="7" spans="1:12" x14ac:dyDescent="0.25">
      <c r="A7" s="73"/>
      <c r="B7" s="73"/>
      <c r="C7" s="14"/>
    </row>
    <row r="8" spans="1:12" x14ac:dyDescent="0.25">
      <c r="A8" s="74" t="s">
        <v>21</v>
      </c>
      <c r="B8" s="75"/>
      <c r="C8" s="38">
        <v>99</v>
      </c>
      <c r="D8" s="64">
        <v>82</v>
      </c>
      <c r="E8" s="64">
        <v>76</v>
      </c>
      <c r="F8" s="64">
        <v>77</v>
      </c>
      <c r="G8" s="64">
        <v>79</v>
      </c>
      <c r="H8" s="64">
        <v>69</v>
      </c>
      <c r="I8" s="64">
        <v>68</v>
      </c>
      <c r="J8" s="64">
        <v>74</v>
      </c>
      <c r="K8" s="64">
        <v>73</v>
      </c>
      <c r="L8" s="64">
        <v>75</v>
      </c>
    </row>
    <row r="9" spans="1:12" x14ac:dyDescent="0.25">
      <c r="A9" s="74" t="s">
        <v>290</v>
      </c>
      <c r="B9" s="75"/>
      <c r="C9" s="38">
        <v>0</v>
      </c>
      <c r="D9" s="64">
        <v>0</v>
      </c>
      <c r="E9" s="64">
        <v>-1</v>
      </c>
      <c r="F9" s="64">
        <v>1</v>
      </c>
      <c r="G9" s="64">
        <v>1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</row>
    <row r="10" spans="1:12" x14ac:dyDescent="0.25">
      <c r="A10" s="73" t="s">
        <v>1</v>
      </c>
      <c r="B10" s="75"/>
      <c r="C10" s="41">
        <v>100</v>
      </c>
      <c r="D10" s="65">
        <v>82</v>
      </c>
      <c r="E10" s="65">
        <v>75</v>
      </c>
      <c r="F10" s="65">
        <v>78</v>
      </c>
      <c r="G10" s="65">
        <v>80</v>
      </c>
      <c r="H10" s="65">
        <v>69</v>
      </c>
      <c r="I10" s="65">
        <v>68</v>
      </c>
      <c r="J10" s="65">
        <v>74</v>
      </c>
      <c r="K10" s="65">
        <v>74</v>
      </c>
      <c r="L10" s="65">
        <v>75</v>
      </c>
    </row>
    <row r="11" spans="1:12" x14ac:dyDescent="0.25">
      <c r="A11" s="74"/>
      <c r="B11" s="75"/>
      <c r="C11" s="14"/>
    </row>
    <row r="12" spans="1:12" x14ac:dyDescent="0.25">
      <c r="A12" s="74" t="s">
        <v>162</v>
      </c>
      <c r="B12" s="75"/>
      <c r="C12" s="38">
        <v>-31</v>
      </c>
      <c r="D12" s="64">
        <v>-23</v>
      </c>
      <c r="E12" s="64">
        <v>-17</v>
      </c>
      <c r="F12" s="64">
        <v>-20</v>
      </c>
      <c r="G12" s="64">
        <v>-19</v>
      </c>
      <c r="H12" s="64">
        <v>-14</v>
      </c>
      <c r="I12" s="64">
        <v>-15</v>
      </c>
      <c r="J12" s="64">
        <v>-18</v>
      </c>
      <c r="K12" s="64">
        <v>-19</v>
      </c>
      <c r="L12" s="64">
        <v>-21</v>
      </c>
    </row>
    <row r="13" spans="1:12" x14ac:dyDescent="0.25">
      <c r="A13" s="74" t="s">
        <v>30</v>
      </c>
      <c r="B13" s="75"/>
      <c r="C13" s="38">
        <v>-36</v>
      </c>
      <c r="D13" s="64">
        <v>-32</v>
      </c>
      <c r="E13" s="64">
        <v>-30</v>
      </c>
      <c r="F13" s="64">
        <v>-32</v>
      </c>
      <c r="G13" s="64">
        <v>-32</v>
      </c>
      <c r="H13" s="64">
        <v>-30</v>
      </c>
      <c r="I13" s="64">
        <v>-28</v>
      </c>
      <c r="J13" s="64">
        <v>-31</v>
      </c>
      <c r="K13" s="64">
        <v>-30</v>
      </c>
      <c r="L13" s="64">
        <v>-29</v>
      </c>
    </row>
    <row r="14" spans="1:12" x14ac:dyDescent="0.25">
      <c r="A14" s="74" t="s">
        <v>184</v>
      </c>
      <c r="B14" s="75"/>
      <c r="C14" s="38">
        <v>-12</v>
      </c>
      <c r="D14" s="64">
        <v>-12</v>
      </c>
      <c r="E14" s="64">
        <v>-12</v>
      </c>
      <c r="F14" s="64">
        <v>-12</v>
      </c>
      <c r="G14" s="64">
        <v>-12</v>
      </c>
      <c r="H14" s="64">
        <v>-13</v>
      </c>
      <c r="I14" s="64">
        <v>-13</v>
      </c>
      <c r="J14" s="64">
        <v>-11</v>
      </c>
      <c r="K14" s="64">
        <v>-14</v>
      </c>
      <c r="L14" s="64">
        <v>-13</v>
      </c>
    </row>
    <row r="15" spans="1:12" x14ac:dyDescent="0.25">
      <c r="A15" s="73" t="s">
        <v>185</v>
      </c>
      <c r="B15" s="77"/>
      <c r="C15" s="41">
        <v>21</v>
      </c>
      <c r="D15" s="65">
        <v>15</v>
      </c>
      <c r="E15" s="65">
        <v>16</v>
      </c>
      <c r="F15" s="65">
        <v>15</v>
      </c>
      <c r="G15" s="65">
        <v>17</v>
      </c>
      <c r="H15" s="65">
        <v>12</v>
      </c>
      <c r="I15" s="65">
        <v>13</v>
      </c>
      <c r="J15" s="65">
        <v>14</v>
      </c>
      <c r="K15" s="65">
        <v>11</v>
      </c>
      <c r="L15" s="65">
        <v>12</v>
      </c>
    </row>
    <row r="16" spans="1:12" x14ac:dyDescent="0.25">
      <c r="A16" s="74" t="s">
        <v>32</v>
      </c>
      <c r="B16" s="75"/>
      <c r="C16" s="38">
        <v>-10</v>
      </c>
      <c r="D16" s="64">
        <v>-6</v>
      </c>
      <c r="E16" s="64">
        <v>-8</v>
      </c>
      <c r="F16" s="64">
        <v>-8</v>
      </c>
      <c r="G16" s="64">
        <v>-8</v>
      </c>
      <c r="H16" s="64">
        <v>-8</v>
      </c>
      <c r="I16" s="64">
        <v>-8</v>
      </c>
      <c r="J16" s="64">
        <v>-7</v>
      </c>
      <c r="K16" s="64">
        <v>-7</v>
      </c>
      <c r="L16" s="64">
        <v>-7</v>
      </c>
    </row>
    <row r="17" spans="1:12" x14ac:dyDescent="0.25">
      <c r="A17" s="73" t="s">
        <v>186</v>
      </c>
      <c r="B17" s="77"/>
      <c r="C17" s="41">
        <v>11</v>
      </c>
      <c r="D17" s="65">
        <v>9</v>
      </c>
      <c r="E17" s="65">
        <v>9</v>
      </c>
      <c r="F17" s="65">
        <v>7</v>
      </c>
      <c r="G17" s="65">
        <v>9</v>
      </c>
      <c r="H17" s="65">
        <v>4</v>
      </c>
      <c r="I17" s="65">
        <v>5</v>
      </c>
      <c r="J17" s="65">
        <v>7</v>
      </c>
      <c r="K17" s="65">
        <v>5</v>
      </c>
      <c r="L17" s="65">
        <v>6</v>
      </c>
    </row>
    <row r="18" spans="1:12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5">
      <c r="A19" s="73" t="s">
        <v>293</v>
      </c>
      <c r="B19" s="75"/>
      <c r="C19" s="38">
        <v>10</v>
      </c>
      <c r="D19" s="64">
        <v>4</v>
      </c>
      <c r="E19" s="64">
        <v>-1</v>
      </c>
      <c r="F19" s="64">
        <v>1</v>
      </c>
      <c r="G19" s="64">
        <v>3</v>
      </c>
      <c r="H19" s="64">
        <v>3</v>
      </c>
      <c r="I19" s="64">
        <v>3</v>
      </c>
      <c r="J19" s="64">
        <v>4</v>
      </c>
      <c r="K19" s="64">
        <v>1</v>
      </c>
      <c r="L19" s="64">
        <v>2</v>
      </c>
    </row>
    <row r="20" spans="1:12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4" t="s">
        <v>216</v>
      </c>
      <c r="B21" s="75"/>
      <c r="C21" s="38">
        <v>0</v>
      </c>
      <c r="D21" s="64">
        <v>-7</v>
      </c>
      <c r="E21" s="64">
        <v>2</v>
      </c>
      <c r="F21" s="64">
        <v>-2</v>
      </c>
      <c r="G21" s="64">
        <v>11</v>
      </c>
      <c r="H21" s="64">
        <v>6</v>
      </c>
      <c r="I21" s="64">
        <v>-1</v>
      </c>
      <c r="J21" s="64">
        <v>3</v>
      </c>
      <c r="K21" s="64">
        <v>1</v>
      </c>
      <c r="L21" s="64">
        <v>0</v>
      </c>
    </row>
    <row r="22" spans="1:12" x14ac:dyDescent="0.25">
      <c r="A22" s="74" t="s">
        <v>274</v>
      </c>
      <c r="B22" s="75"/>
      <c r="C22" s="38">
        <v>-7</v>
      </c>
      <c r="D22" s="64">
        <v>-5</v>
      </c>
      <c r="E22" s="64">
        <v>-1</v>
      </c>
      <c r="F22" s="64">
        <v>-6</v>
      </c>
      <c r="G22" s="64">
        <v>-11</v>
      </c>
      <c r="H22" s="64">
        <v>-6</v>
      </c>
      <c r="I22" s="64">
        <v>-8</v>
      </c>
      <c r="J22" s="64">
        <v>-5</v>
      </c>
      <c r="K22" s="64">
        <v>-5</v>
      </c>
      <c r="L22" s="64">
        <v>-4</v>
      </c>
    </row>
    <row r="23" spans="1:12" x14ac:dyDescent="0.25">
      <c r="A23" s="73" t="s">
        <v>292</v>
      </c>
      <c r="B23" s="75"/>
      <c r="C23" s="41">
        <v>-7</v>
      </c>
      <c r="D23" s="65">
        <v>-12</v>
      </c>
      <c r="E23" s="65">
        <v>1</v>
      </c>
      <c r="F23" s="65">
        <v>-8</v>
      </c>
      <c r="G23" s="65">
        <v>0</v>
      </c>
      <c r="H23" s="65">
        <v>0</v>
      </c>
      <c r="I23" s="65">
        <v>-9</v>
      </c>
      <c r="J23" s="65">
        <v>-2</v>
      </c>
      <c r="K23" s="65">
        <v>-4</v>
      </c>
      <c r="L23" s="65">
        <v>-4</v>
      </c>
    </row>
    <row r="24" spans="1:12" x14ac:dyDescent="0.25">
      <c r="A24" s="73" t="s">
        <v>36</v>
      </c>
      <c r="B24" s="77"/>
      <c r="C24" s="41">
        <v>14</v>
      </c>
      <c r="D24" s="65">
        <v>1</v>
      </c>
      <c r="E24" s="65">
        <v>9</v>
      </c>
      <c r="F24" s="65">
        <v>0</v>
      </c>
      <c r="G24" s="65">
        <v>12</v>
      </c>
      <c r="H24" s="65">
        <v>7</v>
      </c>
      <c r="I24" s="65">
        <v>0</v>
      </c>
      <c r="J24" s="65">
        <v>9</v>
      </c>
      <c r="K24" s="65">
        <v>3</v>
      </c>
      <c r="L24" s="65">
        <v>3</v>
      </c>
    </row>
    <row r="25" spans="1:12" x14ac:dyDescent="0.25">
      <c r="A25" s="73" t="s">
        <v>37</v>
      </c>
      <c r="B25" s="77"/>
      <c r="C25" s="41">
        <v>0</v>
      </c>
      <c r="D25" s="65">
        <v>0</v>
      </c>
      <c r="E25" s="65">
        <v>-2</v>
      </c>
      <c r="F25" s="65">
        <v>-1</v>
      </c>
      <c r="G25" s="65">
        <v>1</v>
      </c>
      <c r="H25" s="65">
        <v>0</v>
      </c>
      <c r="I25" s="65">
        <v>-1</v>
      </c>
      <c r="J25" s="65">
        <v>-1</v>
      </c>
      <c r="K25" s="65">
        <v>0</v>
      </c>
      <c r="L25" s="65">
        <v>0</v>
      </c>
    </row>
    <row r="26" spans="1:12" x14ac:dyDescent="0.25">
      <c r="A26" s="74" t="s">
        <v>173</v>
      </c>
      <c r="B26" s="75"/>
      <c r="C26" s="38">
        <v>15</v>
      </c>
      <c r="D26" s="64">
        <v>1</v>
      </c>
      <c r="E26" s="64">
        <v>7</v>
      </c>
      <c r="F26" s="64">
        <v>-2</v>
      </c>
      <c r="G26" s="64">
        <v>13</v>
      </c>
      <c r="H26" s="64">
        <v>7</v>
      </c>
      <c r="I26" s="64">
        <v>-1</v>
      </c>
      <c r="J26" s="64">
        <v>8</v>
      </c>
      <c r="K26" s="64">
        <v>2</v>
      </c>
      <c r="L26" s="64">
        <v>3</v>
      </c>
    </row>
    <row r="27" spans="1:12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</row>
    <row r="28" spans="1:12" x14ac:dyDescent="0.25">
      <c r="A28" s="73" t="s">
        <v>109</v>
      </c>
      <c r="B28" s="77"/>
      <c r="C28" s="41">
        <v>15</v>
      </c>
      <c r="D28" s="65">
        <v>1</v>
      </c>
      <c r="E28" s="65">
        <v>7</v>
      </c>
      <c r="F28" s="65">
        <v>-2</v>
      </c>
      <c r="G28" s="65">
        <v>13</v>
      </c>
      <c r="H28" s="65">
        <v>7</v>
      </c>
      <c r="I28" s="65">
        <v>-1</v>
      </c>
      <c r="J28" s="65">
        <v>8</v>
      </c>
      <c r="K28" s="65">
        <v>2</v>
      </c>
      <c r="L28" s="65">
        <v>3</v>
      </c>
    </row>
    <row r="29" spans="1:12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</row>
    <row r="30" spans="1:12" x14ac:dyDescent="0.25">
      <c r="A30" s="73" t="s">
        <v>40</v>
      </c>
      <c r="B30" s="75"/>
      <c r="C30" s="15">
        <v>14</v>
      </c>
      <c r="D30" s="76">
        <v>1</v>
      </c>
      <c r="E30" s="76">
        <v>7</v>
      </c>
      <c r="F30" s="76">
        <v>-2</v>
      </c>
      <c r="G30" s="76">
        <v>13</v>
      </c>
      <c r="H30" s="76">
        <v>7</v>
      </c>
      <c r="I30" s="76">
        <v>-1</v>
      </c>
      <c r="J30" s="76">
        <v>8</v>
      </c>
      <c r="K30" s="76">
        <v>2</v>
      </c>
      <c r="L30" s="76">
        <v>3</v>
      </c>
    </row>
    <row r="31" spans="1:12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2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ht="15.75" x14ac:dyDescent="0.25">
      <c r="A33" s="71" t="s">
        <v>177</v>
      </c>
      <c r="B33" s="67"/>
      <c r="C33" s="107" t="s">
        <v>349</v>
      </c>
      <c r="D33" s="127" t="s">
        <v>346</v>
      </c>
      <c r="E33" s="127" t="s">
        <v>345</v>
      </c>
      <c r="F33" s="127" t="s">
        <v>344</v>
      </c>
      <c r="G33" s="127" t="s">
        <v>343</v>
      </c>
      <c r="H33" s="127" t="s">
        <v>339</v>
      </c>
      <c r="I33" s="127" t="s">
        <v>337</v>
      </c>
      <c r="J33" s="127" t="s">
        <v>317</v>
      </c>
      <c r="K33" s="127" t="s">
        <v>315</v>
      </c>
      <c r="L33" s="127" t="s">
        <v>298</v>
      </c>
    </row>
    <row r="34" spans="1:12" x14ac:dyDescent="0.25">
      <c r="B34" s="75"/>
      <c r="C34" s="14"/>
    </row>
    <row r="35" spans="1:12" x14ac:dyDescent="0.25">
      <c r="A35" s="78" t="s">
        <v>78</v>
      </c>
      <c r="B35" s="75"/>
      <c r="C35" s="14"/>
    </row>
    <row r="36" spans="1:12" x14ac:dyDescent="0.25">
      <c r="A36" s="79" t="s">
        <v>79</v>
      </c>
      <c r="B36" s="75"/>
      <c r="C36" s="38">
        <v>3</v>
      </c>
      <c r="D36" s="64">
        <v>1</v>
      </c>
      <c r="E36" s="64">
        <v>1</v>
      </c>
      <c r="F36" s="64">
        <v>3</v>
      </c>
      <c r="G36" s="64">
        <v>4</v>
      </c>
      <c r="H36" s="64">
        <v>1</v>
      </c>
      <c r="I36" s="64">
        <v>1</v>
      </c>
      <c r="J36" s="64">
        <v>1</v>
      </c>
      <c r="K36" s="64">
        <v>2</v>
      </c>
      <c r="L36" s="64">
        <v>-1</v>
      </c>
    </row>
    <row r="37" spans="1:12" x14ac:dyDescent="0.25">
      <c r="A37" s="79" t="s">
        <v>80</v>
      </c>
      <c r="B37" s="75"/>
      <c r="C37" s="38">
        <v>4</v>
      </c>
      <c r="D37" s="64">
        <v>5</v>
      </c>
      <c r="E37" s="64">
        <v>5</v>
      </c>
      <c r="F37" s="64">
        <v>5</v>
      </c>
      <c r="G37" s="64">
        <v>5</v>
      </c>
      <c r="H37" s="64">
        <v>5</v>
      </c>
      <c r="I37" s="64">
        <v>6</v>
      </c>
      <c r="J37" s="64">
        <v>5</v>
      </c>
      <c r="K37" s="64">
        <v>5</v>
      </c>
      <c r="L37" s="64">
        <v>6</v>
      </c>
    </row>
    <row r="38" spans="1:12" x14ac:dyDescent="0.25">
      <c r="A38" s="79" t="s">
        <v>81</v>
      </c>
      <c r="B38" s="75"/>
      <c r="C38" s="38">
        <v>458</v>
      </c>
      <c r="D38" s="64">
        <v>434</v>
      </c>
      <c r="E38" s="64">
        <v>396</v>
      </c>
      <c r="F38" s="64">
        <v>425</v>
      </c>
      <c r="G38" s="64">
        <v>420</v>
      </c>
      <c r="H38" s="64">
        <v>412</v>
      </c>
      <c r="I38" s="64">
        <v>439</v>
      </c>
      <c r="J38" s="64">
        <v>419</v>
      </c>
      <c r="K38" s="64">
        <v>415</v>
      </c>
      <c r="L38" s="64">
        <v>423</v>
      </c>
    </row>
    <row r="39" spans="1:12" x14ac:dyDescent="0.25">
      <c r="A39" s="79" t="s">
        <v>242</v>
      </c>
      <c r="B39" s="75"/>
      <c r="C39" s="38">
        <v>76</v>
      </c>
      <c r="D39" s="64">
        <v>74</v>
      </c>
      <c r="E39" s="64">
        <v>63</v>
      </c>
      <c r="F39" s="64">
        <v>66</v>
      </c>
      <c r="G39" s="64">
        <v>65</v>
      </c>
      <c r="H39" s="64">
        <v>66</v>
      </c>
      <c r="I39" s="64">
        <v>61</v>
      </c>
      <c r="J39" s="64">
        <v>44</v>
      </c>
      <c r="K39" s="64">
        <v>46</v>
      </c>
      <c r="L39" s="64">
        <v>44</v>
      </c>
    </row>
    <row r="40" spans="1:12" x14ac:dyDescent="0.25">
      <c r="A40" s="79" t="s">
        <v>59</v>
      </c>
      <c r="B40" s="75"/>
      <c r="C40" s="38">
        <v>311</v>
      </c>
      <c r="D40" s="64">
        <v>264</v>
      </c>
      <c r="E40" s="64">
        <v>221</v>
      </c>
      <c r="F40" s="64">
        <v>240</v>
      </c>
      <c r="G40" s="64">
        <v>231</v>
      </c>
      <c r="H40" s="64">
        <v>198</v>
      </c>
      <c r="I40" s="64">
        <v>204</v>
      </c>
      <c r="J40" s="64">
        <v>195</v>
      </c>
      <c r="K40" s="64">
        <v>194</v>
      </c>
      <c r="L40" s="64">
        <v>197</v>
      </c>
    </row>
    <row r="41" spans="1:12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1</v>
      </c>
      <c r="G41" s="64">
        <v>22</v>
      </c>
      <c r="H41" s="64">
        <v>10</v>
      </c>
      <c r="I41" s="64">
        <v>5</v>
      </c>
      <c r="J41" s="64">
        <v>5</v>
      </c>
      <c r="K41" s="64">
        <v>2</v>
      </c>
      <c r="L41" s="64">
        <v>1</v>
      </c>
    </row>
    <row r="42" spans="1:12" x14ac:dyDescent="0.25">
      <c r="A42" s="79" t="s">
        <v>82</v>
      </c>
      <c r="B42" s="75"/>
      <c r="C42" s="38">
        <v>23</v>
      </c>
      <c r="D42" s="64">
        <v>23</v>
      </c>
      <c r="E42" s="64">
        <v>22</v>
      </c>
      <c r="F42" s="64">
        <v>23</v>
      </c>
      <c r="G42" s="64">
        <v>28</v>
      </c>
      <c r="H42" s="64">
        <v>38</v>
      </c>
      <c r="I42" s="64">
        <v>38</v>
      </c>
      <c r="J42" s="64">
        <v>25</v>
      </c>
      <c r="K42" s="64">
        <v>23</v>
      </c>
      <c r="L42" s="64">
        <v>23</v>
      </c>
    </row>
    <row r="43" spans="1:12" x14ac:dyDescent="0.25">
      <c r="A43" s="78" t="s">
        <v>322</v>
      </c>
      <c r="B43" s="75"/>
      <c r="C43" s="41">
        <v>875</v>
      </c>
      <c r="D43" s="65">
        <v>802</v>
      </c>
      <c r="E43" s="65">
        <v>708</v>
      </c>
      <c r="F43" s="65">
        <v>763</v>
      </c>
      <c r="G43" s="65">
        <v>774</v>
      </c>
      <c r="H43" s="65">
        <v>731</v>
      </c>
      <c r="I43" s="65">
        <v>754</v>
      </c>
      <c r="J43" s="65">
        <v>692</v>
      </c>
      <c r="K43" s="65">
        <v>687</v>
      </c>
      <c r="L43" s="65">
        <v>693</v>
      </c>
    </row>
    <row r="44" spans="1:12" x14ac:dyDescent="0.2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</row>
    <row r="45" spans="1:12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</row>
    <row r="46" spans="1:12" x14ac:dyDescent="0.25">
      <c r="A46" s="79" t="s">
        <v>83</v>
      </c>
      <c r="B46" s="75"/>
      <c r="C46" s="38">
        <v>91</v>
      </c>
      <c r="D46" s="64">
        <v>75</v>
      </c>
      <c r="E46" s="64">
        <v>85</v>
      </c>
      <c r="F46" s="64">
        <v>101</v>
      </c>
      <c r="G46" s="64">
        <v>90</v>
      </c>
      <c r="H46" s="64">
        <v>75</v>
      </c>
      <c r="I46" s="64">
        <v>76</v>
      </c>
      <c r="J46" s="64">
        <v>68</v>
      </c>
      <c r="K46" s="64">
        <v>75</v>
      </c>
      <c r="L46" s="64">
        <v>76</v>
      </c>
    </row>
    <row r="47" spans="1:12" x14ac:dyDescent="0.25">
      <c r="A47" s="79" t="s">
        <v>84</v>
      </c>
      <c r="B47" s="75"/>
      <c r="C47" s="38">
        <v>10</v>
      </c>
      <c r="D47" s="64">
        <v>9</v>
      </c>
      <c r="E47" s="64">
        <v>-48</v>
      </c>
      <c r="F47" s="64">
        <v>-7</v>
      </c>
      <c r="G47" s="64">
        <v>-11</v>
      </c>
      <c r="H47" s="64">
        <v>18</v>
      </c>
      <c r="I47" s="64">
        <v>21</v>
      </c>
      <c r="J47" s="64">
        <v>-21</v>
      </c>
      <c r="K47" s="64">
        <v>-26</v>
      </c>
      <c r="L47" s="64">
        <v>-25</v>
      </c>
    </row>
    <row r="48" spans="1:12" x14ac:dyDescent="0.25">
      <c r="A48" s="78" t="s">
        <v>324</v>
      </c>
      <c r="B48" s="75"/>
      <c r="C48" s="41">
        <v>100</v>
      </c>
      <c r="D48" s="65">
        <v>84</v>
      </c>
      <c r="E48" s="65">
        <v>37</v>
      </c>
      <c r="F48" s="65">
        <v>95</v>
      </c>
      <c r="G48" s="65">
        <v>79</v>
      </c>
      <c r="H48" s="65">
        <v>93</v>
      </c>
      <c r="I48" s="65">
        <v>98</v>
      </c>
      <c r="J48" s="65">
        <v>47</v>
      </c>
      <c r="K48" s="65">
        <v>49</v>
      </c>
      <c r="L48" s="65">
        <v>52</v>
      </c>
    </row>
    <row r="49" spans="1:12" x14ac:dyDescent="0.25">
      <c r="A49" s="78" t="s">
        <v>19</v>
      </c>
      <c r="B49" s="75"/>
      <c r="C49" s="41">
        <v>975</v>
      </c>
      <c r="D49" s="65">
        <v>886</v>
      </c>
      <c r="E49" s="65">
        <v>745</v>
      </c>
      <c r="F49" s="65">
        <v>858</v>
      </c>
      <c r="G49" s="65">
        <v>853</v>
      </c>
      <c r="H49" s="65">
        <v>824</v>
      </c>
      <c r="I49" s="65">
        <v>852</v>
      </c>
      <c r="J49" s="65">
        <v>739</v>
      </c>
      <c r="K49" s="65">
        <v>736</v>
      </c>
      <c r="L49" s="65">
        <v>745</v>
      </c>
    </row>
    <row r="50" spans="1:12" x14ac:dyDescent="0.25">
      <c r="A50" s="79"/>
      <c r="B50" s="75"/>
      <c r="C50" s="14"/>
    </row>
    <row r="51" spans="1:12" x14ac:dyDescent="0.25">
      <c r="A51" s="78" t="s">
        <v>85</v>
      </c>
      <c r="B51" s="75"/>
      <c r="C51" s="14"/>
    </row>
    <row r="52" spans="1:12" x14ac:dyDescent="0.25">
      <c r="A52" s="79" t="s">
        <v>148</v>
      </c>
      <c r="B52" s="75"/>
      <c r="C52" s="38">
        <v>437</v>
      </c>
      <c r="D52" s="64">
        <v>401</v>
      </c>
      <c r="E52" s="64">
        <v>368</v>
      </c>
      <c r="F52" s="64">
        <v>392</v>
      </c>
      <c r="G52" s="64">
        <v>388</v>
      </c>
      <c r="H52" s="64">
        <v>369</v>
      </c>
      <c r="I52" s="64">
        <v>382</v>
      </c>
      <c r="J52" s="64">
        <v>300</v>
      </c>
      <c r="K52" s="64">
        <v>294</v>
      </c>
      <c r="L52" s="64">
        <v>311</v>
      </c>
    </row>
    <row r="53" spans="1:12" x14ac:dyDescent="0.25">
      <c r="A53" s="79" t="s">
        <v>149</v>
      </c>
      <c r="B53" s="75"/>
      <c r="C53" s="38">
        <v>8</v>
      </c>
      <c r="D53" s="64">
        <v>8</v>
      </c>
      <c r="E53" s="64">
        <v>4</v>
      </c>
      <c r="F53" s="64">
        <v>5</v>
      </c>
      <c r="G53" s="64">
        <v>4</v>
      </c>
      <c r="H53" s="64">
        <v>5</v>
      </c>
      <c r="I53" s="64">
        <v>5</v>
      </c>
      <c r="J53" s="64">
        <v>5</v>
      </c>
      <c r="K53" s="64">
        <v>5</v>
      </c>
      <c r="L53" s="64">
        <v>5</v>
      </c>
    </row>
    <row r="54" spans="1:12" x14ac:dyDescent="0.25">
      <c r="A54" s="78" t="s">
        <v>325</v>
      </c>
      <c r="B54" s="75"/>
      <c r="C54" s="41">
        <v>445</v>
      </c>
      <c r="D54" s="65">
        <v>409</v>
      </c>
      <c r="E54" s="65">
        <v>373</v>
      </c>
      <c r="F54" s="65">
        <v>397</v>
      </c>
      <c r="G54" s="65">
        <v>392</v>
      </c>
      <c r="H54" s="65">
        <v>374</v>
      </c>
      <c r="I54" s="65">
        <v>388</v>
      </c>
      <c r="J54" s="65">
        <v>305</v>
      </c>
      <c r="K54" s="65">
        <v>299</v>
      </c>
      <c r="L54" s="65">
        <v>316</v>
      </c>
    </row>
    <row r="55" spans="1:12" x14ac:dyDescent="0.2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1</v>
      </c>
      <c r="H55" s="64">
        <v>1</v>
      </c>
      <c r="I55" s="64">
        <v>1</v>
      </c>
      <c r="J55" s="64">
        <v>1</v>
      </c>
      <c r="K55" s="64">
        <v>1</v>
      </c>
      <c r="L55" s="64">
        <v>0</v>
      </c>
    </row>
    <row r="56" spans="1:12" x14ac:dyDescent="0.2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</row>
    <row r="57" spans="1:12" x14ac:dyDescent="0.25">
      <c r="A57" s="79" t="s">
        <v>331</v>
      </c>
      <c r="B57" s="75"/>
      <c r="C57" s="38">
        <v>230</v>
      </c>
      <c r="D57" s="64">
        <v>229</v>
      </c>
      <c r="E57" s="64">
        <v>210</v>
      </c>
      <c r="F57" s="64">
        <v>267</v>
      </c>
      <c r="G57" s="64">
        <v>261</v>
      </c>
      <c r="H57" s="64">
        <v>259</v>
      </c>
      <c r="I57" s="64">
        <v>279</v>
      </c>
      <c r="J57" s="64">
        <v>273</v>
      </c>
      <c r="K57" s="64">
        <v>273</v>
      </c>
      <c r="L57" s="64">
        <v>269</v>
      </c>
    </row>
    <row r="58" spans="1:12" x14ac:dyDescent="0.25">
      <c r="A58" s="79" t="s">
        <v>332</v>
      </c>
      <c r="B58" s="75"/>
      <c r="C58" s="38">
        <v>68</v>
      </c>
      <c r="D58" s="64">
        <v>66</v>
      </c>
      <c r="E58" s="64">
        <v>61</v>
      </c>
      <c r="F58" s="64">
        <v>63</v>
      </c>
      <c r="G58" s="64">
        <v>62</v>
      </c>
      <c r="H58" s="64">
        <v>62</v>
      </c>
      <c r="I58" s="64">
        <v>61</v>
      </c>
      <c r="J58" s="64">
        <v>42</v>
      </c>
      <c r="K58" s="64">
        <v>45</v>
      </c>
      <c r="L58" s="64">
        <v>44</v>
      </c>
    </row>
    <row r="59" spans="1:12" x14ac:dyDescent="0.25">
      <c r="A59" s="79" t="s">
        <v>88</v>
      </c>
      <c r="B59" s="75"/>
      <c r="C59" s="38">
        <v>3</v>
      </c>
      <c r="D59" s="64">
        <v>4</v>
      </c>
      <c r="E59" s="64">
        <v>3</v>
      </c>
      <c r="F59" s="64">
        <v>4</v>
      </c>
      <c r="G59" s="64">
        <v>4</v>
      </c>
      <c r="H59" s="64">
        <v>4</v>
      </c>
      <c r="I59" s="64">
        <v>5</v>
      </c>
      <c r="J59" s="64">
        <v>5</v>
      </c>
      <c r="K59" s="64">
        <v>5</v>
      </c>
      <c r="L59" s="64">
        <v>6</v>
      </c>
    </row>
    <row r="60" spans="1:12" x14ac:dyDescent="0.25">
      <c r="A60" s="78" t="s">
        <v>326</v>
      </c>
      <c r="B60" s="75"/>
      <c r="C60" s="41">
        <v>303</v>
      </c>
      <c r="D60" s="65">
        <v>300</v>
      </c>
      <c r="E60" s="65">
        <v>276</v>
      </c>
      <c r="F60" s="65">
        <v>335</v>
      </c>
      <c r="G60" s="65">
        <v>328</v>
      </c>
      <c r="H60" s="65">
        <v>326</v>
      </c>
      <c r="I60" s="65">
        <v>346</v>
      </c>
      <c r="J60" s="65">
        <v>321</v>
      </c>
      <c r="K60" s="65">
        <v>324</v>
      </c>
      <c r="L60" s="65">
        <v>319</v>
      </c>
    </row>
    <row r="61" spans="1:12" x14ac:dyDescent="0.2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0</v>
      </c>
      <c r="G61" s="64">
        <v>0</v>
      </c>
      <c r="H61" s="64">
        <v>0</v>
      </c>
      <c r="I61" s="64">
        <v>0</v>
      </c>
      <c r="J61" s="64">
        <v>1</v>
      </c>
      <c r="K61" s="64">
        <v>1</v>
      </c>
      <c r="L61" s="64">
        <v>1</v>
      </c>
    </row>
    <row r="62" spans="1:12" x14ac:dyDescent="0.25">
      <c r="A62" s="79" t="s">
        <v>328</v>
      </c>
      <c r="B62" s="75"/>
      <c r="C62" s="38">
        <v>7</v>
      </c>
      <c r="D62" s="64">
        <v>6</v>
      </c>
      <c r="E62" s="64">
        <v>7</v>
      </c>
      <c r="F62" s="64">
        <v>6</v>
      </c>
      <c r="G62" s="64">
        <v>6</v>
      </c>
      <c r="H62" s="64">
        <v>5</v>
      </c>
      <c r="I62" s="64">
        <v>7</v>
      </c>
      <c r="J62" s="64">
        <v>6</v>
      </c>
      <c r="K62" s="64">
        <v>6</v>
      </c>
      <c r="L62" s="64">
        <v>5</v>
      </c>
    </row>
    <row r="63" spans="1:12" x14ac:dyDescent="0.25">
      <c r="A63" s="79" t="s">
        <v>115</v>
      </c>
      <c r="B63" s="75"/>
      <c r="C63" s="38">
        <v>130</v>
      </c>
      <c r="D63" s="64">
        <v>101</v>
      </c>
      <c r="E63" s="64">
        <v>23</v>
      </c>
      <c r="F63" s="64">
        <v>25</v>
      </c>
      <c r="G63" s="64">
        <v>27</v>
      </c>
      <c r="H63" s="64">
        <v>33</v>
      </c>
      <c r="I63" s="64">
        <v>27</v>
      </c>
      <c r="J63" s="64">
        <v>34</v>
      </c>
      <c r="K63" s="64">
        <v>21</v>
      </c>
      <c r="L63" s="64">
        <v>32</v>
      </c>
    </row>
    <row r="64" spans="1:12" x14ac:dyDescent="0.25">
      <c r="A64" s="79" t="s">
        <v>329</v>
      </c>
      <c r="B64" s="75"/>
      <c r="C64" s="38">
        <v>15</v>
      </c>
      <c r="D64" s="64">
        <v>14</v>
      </c>
      <c r="E64" s="64">
        <v>12</v>
      </c>
      <c r="F64" s="64">
        <v>13</v>
      </c>
      <c r="G64" s="64">
        <v>12</v>
      </c>
      <c r="H64" s="64">
        <v>12</v>
      </c>
      <c r="I64" s="64">
        <v>9</v>
      </c>
      <c r="J64" s="64">
        <v>10</v>
      </c>
      <c r="K64" s="64">
        <v>10</v>
      </c>
      <c r="L64" s="64">
        <v>9</v>
      </c>
    </row>
    <row r="65" spans="1:12" x14ac:dyDescent="0.25">
      <c r="A65" s="79" t="s">
        <v>89</v>
      </c>
      <c r="B65" s="75"/>
      <c r="C65" s="38">
        <v>75</v>
      </c>
      <c r="D65" s="64">
        <v>57</v>
      </c>
      <c r="E65" s="64">
        <v>54</v>
      </c>
      <c r="F65" s="64">
        <v>83</v>
      </c>
      <c r="G65" s="64">
        <v>88</v>
      </c>
      <c r="H65" s="64">
        <v>74</v>
      </c>
      <c r="I65" s="64">
        <v>73</v>
      </c>
      <c r="J65" s="64">
        <v>63</v>
      </c>
      <c r="K65" s="64">
        <v>74</v>
      </c>
      <c r="L65" s="64">
        <v>63</v>
      </c>
    </row>
    <row r="66" spans="1:12" x14ac:dyDescent="0.25">
      <c r="A66" s="78" t="s">
        <v>330</v>
      </c>
      <c r="B66" s="75"/>
      <c r="C66" s="41">
        <v>227</v>
      </c>
      <c r="D66" s="65">
        <v>178</v>
      </c>
      <c r="E66" s="65">
        <v>97</v>
      </c>
      <c r="F66" s="65">
        <v>126</v>
      </c>
      <c r="G66" s="65">
        <v>133</v>
      </c>
      <c r="H66" s="65">
        <v>124</v>
      </c>
      <c r="I66" s="65">
        <v>117</v>
      </c>
      <c r="J66" s="65">
        <v>113</v>
      </c>
      <c r="K66" s="65">
        <v>112</v>
      </c>
      <c r="L66" s="65">
        <v>110</v>
      </c>
    </row>
    <row r="67" spans="1:12" x14ac:dyDescent="0.25">
      <c r="A67" s="78" t="s">
        <v>90</v>
      </c>
      <c r="B67" s="75"/>
      <c r="C67" s="41">
        <v>975</v>
      </c>
      <c r="D67" s="65">
        <v>886</v>
      </c>
      <c r="E67" s="65">
        <v>745</v>
      </c>
      <c r="F67" s="65">
        <v>858</v>
      </c>
      <c r="G67" s="65">
        <v>853</v>
      </c>
      <c r="H67" s="65">
        <v>824</v>
      </c>
      <c r="I67" s="65">
        <v>852</v>
      </c>
      <c r="J67" s="65">
        <v>739</v>
      </c>
      <c r="K67" s="65">
        <v>736</v>
      </c>
      <c r="L67" s="65">
        <v>745</v>
      </c>
    </row>
    <row r="68" spans="1:12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</row>
    <row r="69" spans="1:12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2" ht="15.75" x14ac:dyDescent="0.25">
      <c r="A70" s="71" t="s">
        <v>178</v>
      </c>
      <c r="B70" s="67"/>
      <c r="C70" s="107" t="s">
        <v>349</v>
      </c>
      <c r="D70" s="127" t="s">
        <v>346</v>
      </c>
      <c r="E70" s="127" t="s">
        <v>345</v>
      </c>
      <c r="F70" s="127" t="s">
        <v>344</v>
      </c>
      <c r="G70" s="127" t="s">
        <v>343</v>
      </c>
      <c r="H70" s="127" t="s">
        <v>339</v>
      </c>
      <c r="I70" s="127" t="s">
        <v>337</v>
      </c>
      <c r="J70" s="127" t="s">
        <v>317</v>
      </c>
      <c r="K70" s="127" t="s">
        <v>315</v>
      </c>
      <c r="L70" s="127" t="s">
        <v>298</v>
      </c>
    </row>
    <row r="71" spans="1:12" x14ac:dyDescent="0.25">
      <c r="B71" s="75"/>
      <c r="C71" s="14"/>
    </row>
    <row r="72" spans="1:12" x14ac:dyDescent="0.25">
      <c r="A72" s="81" t="s">
        <v>43</v>
      </c>
      <c r="B72" s="75"/>
      <c r="C72" s="38">
        <v>14</v>
      </c>
      <c r="D72" s="64">
        <v>1</v>
      </c>
      <c r="E72" s="64">
        <v>9</v>
      </c>
      <c r="F72" s="64">
        <v>0</v>
      </c>
      <c r="G72" s="64">
        <v>12</v>
      </c>
      <c r="H72" s="64">
        <v>7</v>
      </c>
      <c r="I72" s="64">
        <v>0</v>
      </c>
      <c r="J72" s="64">
        <v>9</v>
      </c>
      <c r="K72" s="64">
        <v>3</v>
      </c>
      <c r="L72" s="64">
        <v>3</v>
      </c>
    </row>
    <row r="73" spans="1:12" x14ac:dyDescent="0.25">
      <c r="A73" s="81" t="s">
        <v>93</v>
      </c>
      <c r="B73" s="75"/>
      <c r="C73" s="38">
        <v>-10</v>
      </c>
      <c r="D73" s="64">
        <v>-4</v>
      </c>
      <c r="E73" s="64">
        <v>0</v>
      </c>
      <c r="F73" s="64">
        <v>-1</v>
      </c>
      <c r="G73" s="64">
        <v>-3</v>
      </c>
      <c r="H73" s="64">
        <v>-3</v>
      </c>
      <c r="I73" s="64">
        <v>-3</v>
      </c>
      <c r="J73" s="64">
        <v>-4</v>
      </c>
      <c r="K73" s="64">
        <v>-1</v>
      </c>
      <c r="L73" s="64">
        <v>-2</v>
      </c>
    </row>
    <row r="74" spans="1:12" x14ac:dyDescent="0.25">
      <c r="A74" s="81" t="s">
        <v>216</v>
      </c>
      <c r="B74" s="75"/>
      <c r="C74" s="38">
        <v>0</v>
      </c>
      <c r="D74" s="64">
        <v>7</v>
      </c>
      <c r="E74" s="64">
        <v>-2</v>
      </c>
      <c r="F74" s="64">
        <v>2</v>
      </c>
      <c r="G74" s="64">
        <v>-11</v>
      </c>
      <c r="H74" s="64">
        <v>-6</v>
      </c>
      <c r="I74" s="64">
        <v>1</v>
      </c>
      <c r="J74" s="64">
        <v>-3</v>
      </c>
      <c r="K74" s="64">
        <v>-1</v>
      </c>
      <c r="L74" s="64">
        <v>0</v>
      </c>
    </row>
    <row r="75" spans="1:12" x14ac:dyDescent="0.25">
      <c r="A75" s="81" t="s">
        <v>91</v>
      </c>
      <c r="B75" s="75"/>
      <c r="C75" s="38">
        <v>7</v>
      </c>
      <c r="D75" s="64">
        <v>5</v>
      </c>
      <c r="E75" s="64">
        <v>1</v>
      </c>
      <c r="F75" s="64">
        <v>6</v>
      </c>
      <c r="G75" s="64">
        <v>11</v>
      </c>
      <c r="H75" s="64">
        <v>6</v>
      </c>
      <c r="I75" s="64">
        <v>8</v>
      </c>
      <c r="J75" s="64">
        <v>5</v>
      </c>
      <c r="K75" s="64">
        <v>5</v>
      </c>
      <c r="L75" s="64">
        <v>4</v>
      </c>
    </row>
    <row r="76" spans="1:12" x14ac:dyDescent="0.25">
      <c r="A76" s="81" t="s">
        <v>46</v>
      </c>
      <c r="B76" s="75"/>
      <c r="C76" s="38">
        <v>10</v>
      </c>
      <c r="D76" s="64">
        <v>6</v>
      </c>
      <c r="E76" s="64">
        <v>8</v>
      </c>
      <c r="F76" s="64">
        <v>8</v>
      </c>
      <c r="G76" s="64">
        <v>8</v>
      </c>
      <c r="H76" s="64">
        <v>8</v>
      </c>
      <c r="I76" s="64">
        <v>8</v>
      </c>
      <c r="J76" s="64">
        <v>7</v>
      </c>
      <c r="K76" s="64">
        <v>7</v>
      </c>
      <c r="L76" s="64">
        <v>7</v>
      </c>
    </row>
    <row r="77" spans="1:12" x14ac:dyDescent="0.25">
      <c r="A77" s="81" t="s">
        <v>92</v>
      </c>
      <c r="B77" s="75"/>
      <c r="C77" s="38">
        <v>-1</v>
      </c>
      <c r="D77" s="64">
        <v>-1</v>
      </c>
      <c r="E77" s="64">
        <v>14</v>
      </c>
      <c r="F77" s="64">
        <v>14</v>
      </c>
      <c r="G77" s="64">
        <v>-6</v>
      </c>
      <c r="H77" s="64">
        <v>4</v>
      </c>
      <c r="I77" s="64">
        <v>4</v>
      </c>
      <c r="J77" s="64">
        <v>5</v>
      </c>
      <c r="K77" s="64">
        <v>-5</v>
      </c>
      <c r="L77" s="64">
        <v>1</v>
      </c>
    </row>
    <row r="78" spans="1:12" x14ac:dyDescent="0.25">
      <c r="A78" s="20" t="s">
        <v>237</v>
      </c>
      <c r="B78" s="75"/>
      <c r="C78" s="38">
        <v>0</v>
      </c>
      <c r="D78" s="64">
        <v>0</v>
      </c>
      <c r="E78" s="64">
        <v>1</v>
      </c>
      <c r="F78" s="64">
        <v>-1</v>
      </c>
      <c r="G78" s="64">
        <v>-1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</row>
    <row r="79" spans="1:12" x14ac:dyDescent="0.25">
      <c r="A79" s="82" t="s">
        <v>95</v>
      </c>
      <c r="B79" s="75"/>
      <c r="C79" s="41">
        <v>20</v>
      </c>
      <c r="D79" s="65">
        <v>14</v>
      </c>
      <c r="E79" s="65">
        <v>31</v>
      </c>
      <c r="F79" s="65">
        <v>28</v>
      </c>
      <c r="G79" s="65">
        <v>10</v>
      </c>
      <c r="H79" s="65">
        <v>16</v>
      </c>
      <c r="I79" s="65">
        <v>17</v>
      </c>
      <c r="J79" s="65">
        <v>19</v>
      </c>
      <c r="K79" s="65">
        <v>6</v>
      </c>
      <c r="L79" s="65">
        <v>13</v>
      </c>
    </row>
    <row r="80" spans="1:12" x14ac:dyDescent="0.25">
      <c r="A80" s="81"/>
      <c r="B80" s="75"/>
      <c r="C80" s="14"/>
    </row>
    <row r="81" spans="1:12" x14ac:dyDescent="0.25">
      <c r="A81" s="81" t="s">
        <v>94</v>
      </c>
      <c r="B81" s="75"/>
      <c r="C81" s="14">
        <v>3</v>
      </c>
      <c r="D81" s="63">
        <v>2</v>
      </c>
      <c r="E81" s="63">
        <v>0</v>
      </c>
      <c r="F81" s="63">
        <v>1</v>
      </c>
      <c r="G81" s="63">
        <v>2</v>
      </c>
      <c r="H81" s="63">
        <v>0</v>
      </c>
      <c r="I81" s="63">
        <v>5</v>
      </c>
      <c r="J81" s="63">
        <v>2</v>
      </c>
      <c r="K81" s="63">
        <v>4</v>
      </c>
      <c r="L81" s="63">
        <v>0</v>
      </c>
    </row>
    <row r="82" spans="1:12" x14ac:dyDescent="0.25">
      <c r="A82" s="81" t="s">
        <v>96</v>
      </c>
      <c r="B82" s="75"/>
      <c r="C82" s="38">
        <v>-8</v>
      </c>
      <c r="D82" s="64">
        <v>-5</v>
      </c>
      <c r="E82" s="64">
        <v>-7</v>
      </c>
      <c r="F82" s="64">
        <v>-4</v>
      </c>
      <c r="G82" s="64">
        <v>-8</v>
      </c>
      <c r="H82" s="64">
        <v>-5</v>
      </c>
      <c r="I82" s="64">
        <v>-5</v>
      </c>
      <c r="J82" s="64">
        <v>-5</v>
      </c>
      <c r="K82" s="64">
        <v>-5</v>
      </c>
      <c r="L82" s="64">
        <v>-3</v>
      </c>
    </row>
    <row r="83" spans="1:12" x14ac:dyDescent="0.25">
      <c r="A83" s="81" t="s">
        <v>97</v>
      </c>
      <c r="B83" s="75"/>
      <c r="C83" s="38">
        <v>-19</v>
      </c>
      <c r="D83" s="64">
        <v>-16</v>
      </c>
      <c r="E83" s="64">
        <v>-8</v>
      </c>
      <c r="F83" s="64">
        <v>-2</v>
      </c>
      <c r="G83" s="64">
        <v>-23</v>
      </c>
      <c r="H83" s="64">
        <v>-1</v>
      </c>
      <c r="I83" s="64">
        <v>39</v>
      </c>
      <c r="J83" s="64">
        <v>-4</v>
      </c>
      <c r="K83" s="64">
        <v>-1</v>
      </c>
      <c r="L83" s="64">
        <v>-32</v>
      </c>
    </row>
    <row r="84" spans="1:12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</row>
    <row r="85" spans="1:12" x14ac:dyDescent="0.25">
      <c r="A85" s="81" t="s">
        <v>99</v>
      </c>
      <c r="B85" s="75"/>
      <c r="C85" s="38">
        <v>0</v>
      </c>
      <c r="D85" s="64">
        <v>0</v>
      </c>
      <c r="E85" s="64">
        <v>1</v>
      </c>
      <c r="F85" s="64">
        <v>0</v>
      </c>
      <c r="G85" s="64">
        <v>0</v>
      </c>
      <c r="H85" s="64">
        <v>0</v>
      </c>
      <c r="I85" s="64">
        <v>1</v>
      </c>
      <c r="J85" s="64">
        <v>1</v>
      </c>
      <c r="K85" s="64">
        <v>1</v>
      </c>
      <c r="L85" s="64">
        <v>0</v>
      </c>
    </row>
    <row r="86" spans="1:12" x14ac:dyDescent="0.25">
      <c r="A86" s="82" t="s">
        <v>68</v>
      </c>
      <c r="B86" s="75"/>
      <c r="C86" s="41">
        <v>-25</v>
      </c>
      <c r="D86" s="65">
        <v>-19</v>
      </c>
      <c r="E86" s="65">
        <v>-14</v>
      </c>
      <c r="F86" s="65">
        <v>-5</v>
      </c>
      <c r="G86" s="65">
        <v>-28</v>
      </c>
      <c r="H86" s="65">
        <v>-6</v>
      </c>
      <c r="I86" s="65">
        <v>40</v>
      </c>
      <c r="J86" s="65">
        <v>-7</v>
      </c>
      <c r="K86" s="65">
        <v>-1</v>
      </c>
      <c r="L86" s="65">
        <v>-35</v>
      </c>
    </row>
    <row r="87" spans="1:12" x14ac:dyDescent="0.25">
      <c r="A87" s="83"/>
      <c r="B87" s="75"/>
      <c r="C87" s="14"/>
    </row>
    <row r="88" spans="1:12" x14ac:dyDescent="0.25">
      <c r="A88" s="81" t="s">
        <v>100</v>
      </c>
      <c r="B88" s="75"/>
      <c r="C88" s="38">
        <v>-13</v>
      </c>
      <c r="D88" s="64">
        <v>-8</v>
      </c>
      <c r="E88" s="64">
        <v>-6</v>
      </c>
      <c r="F88" s="64">
        <v>-1</v>
      </c>
      <c r="G88" s="64">
        <v>-7</v>
      </c>
      <c r="H88" s="64">
        <v>-46</v>
      </c>
      <c r="I88" s="64">
        <v>-10</v>
      </c>
      <c r="J88" s="64">
        <v>-2</v>
      </c>
      <c r="K88" s="64">
        <v>-2</v>
      </c>
      <c r="L88" s="64">
        <v>-6</v>
      </c>
    </row>
    <row r="89" spans="1:12" x14ac:dyDescent="0.25">
      <c r="A89" s="81" t="s">
        <v>101</v>
      </c>
      <c r="B89" s="75"/>
      <c r="C89" s="38">
        <v>-6</v>
      </c>
      <c r="D89" s="64">
        <v>-5</v>
      </c>
      <c r="E89" s="64">
        <v>-5</v>
      </c>
      <c r="F89" s="64">
        <v>-5</v>
      </c>
      <c r="G89" s="64">
        <v>-5</v>
      </c>
      <c r="H89" s="64">
        <v>-5</v>
      </c>
      <c r="I89" s="64">
        <v>-5</v>
      </c>
      <c r="J89" s="64">
        <v>-5</v>
      </c>
      <c r="K89" s="64">
        <v>-4</v>
      </c>
      <c r="L89" s="64">
        <v>-4</v>
      </c>
    </row>
    <row r="90" spans="1:12" x14ac:dyDescent="0.25">
      <c r="A90" s="81" t="s">
        <v>102</v>
      </c>
      <c r="B90" s="75"/>
      <c r="C90" s="38">
        <v>25</v>
      </c>
      <c r="D90" s="64">
        <v>77</v>
      </c>
      <c r="E90" s="64">
        <v>-47</v>
      </c>
      <c r="F90" s="64">
        <v>-12</v>
      </c>
      <c r="G90" s="64">
        <v>1</v>
      </c>
      <c r="H90" s="64">
        <v>38</v>
      </c>
      <c r="I90" s="64">
        <v>1</v>
      </c>
      <c r="J90" s="64">
        <v>0</v>
      </c>
      <c r="K90" s="64">
        <v>1</v>
      </c>
      <c r="L90" s="64">
        <v>-2</v>
      </c>
    </row>
    <row r="91" spans="1:12" x14ac:dyDescent="0.25">
      <c r="A91" s="82" t="s">
        <v>103</v>
      </c>
      <c r="B91" s="75"/>
      <c r="C91" s="41">
        <v>6</v>
      </c>
      <c r="D91" s="65">
        <v>65</v>
      </c>
      <c r="E91" s="65">
        <v>-58</v>
      </c>
      <c r="F91" s="65">
        <v>-18</v>
      </c>
      <c r="G91" s="65">
        <v>-11</v>
      </c>
      <c r="H91" s="65">
        <v>-13</v>
      </c>
      <c r="I91" s="65">
        <v>-14</v>
      </c>
      <c r="J91" s="65">
        <v>-7</v>
      </c>
      <c r="K91" s="65">
        <v>-6</v>
      </c>
      <c r="L91" s="65">
        <v>-11</v>
      </c>
    </row>
    <row r="92" spans="1:12" x14ac:dyDescent="0.25">
      <c r="A92" s="81"/>
      <c r="B92" s="75"/>
      <c r="C92" s="14"/>
    </row>
    <row r="93" spans="1:12" x14ac:dyDescent="0.25">
      <c r="A93" s="82" t="s">
        <v>104</v>
      </c>
      <c r="B93" s="75"/>
      <c r="C93" s="41">
        <v>0</v>
      </c>
      <c r="D93" s="65">
        <v>60</v>
      </c>
      <c r="E93" s="65">
        <v>-41</v>
      </c>
      <c r="F93" s="65">
        <v>4</v>
      </c>
      <c r="G93" s="65">
        <v>-29</v>
      </c>
      <c r="H93" s="65">
        <v>-4</v>
      </c>
      <c r="I93" s="65">
        <v>43</v>
      </c>
      <c r="J93" s="65">
        <v>5</v>
      </c>
      <c r="K93" s="65">
        <v>-2</v>
      </c>
      <c r="L93" s="65">
        <v>-33</v>
      </c>
    </row>
    <row r="94" spans="1:12" x14ac:dyDescent="0.25">
      <c r="A94" s="81" t="s">
        <v>105</v>
      </c>
      <c r="B94" s="75"/>
      <c r="C94" s="38">
        <v>9</v>
      </c>
      <c r="D94" s="64">
        <v>-48</v>
      </c>
      <c r="E94" s="64">
        <v>-7</v>
      </c>
      <c r="F94" s="64">
        <v>-11</v>
      </c>
      <c r="G94" s="64">
        <v>18</v>
      </c>
      <c r="H94" s="64">
        <v>21</v>
      </c>
      <c r="I94" s="64">
        <v>-21</v>
      </c>
      <c r="J94" s="64">
        <v>-26</v>
      </c>
      <c r="K94" s="64">
        <v>-25</v>
      </c>
      <c r="L94" s="64">
        <v>8</v>
      </c>
    </row>
    <row r="95" spans="1:12" x14ac:dyDescent="0.25">
      <c r="A95" s="81" t="s">
        <v>347</v>
      </c>
      <c r="B95" s="75"/>
      <c r="C95" s="38">
        <v>0</v>
      </c>
      <c r="D95" s="64">
        <v>-3</v>
      </c>
      <c r="E95" s="64"/>
      <c r="F95" s="64"/>
      <c r="G95" s="64"/>
      <c r="H95" s="64"/>
      <c r="I95" s="64"/>
      <c r="J95" s="64"/>
      <c r="K95" s="64"/>
      <c r="L95" s="64"/>
    </row>
    <row r="96" spans="1:12" x14ac:dyDescent="0.25">
      <c r="A96" s="82" t="s">
        <v>106</v>
      </c>
      <c r="B96" s="75"/>
      <c r="C96" s="41">
        <v>10</v>
      </c>
      <c r="D96" s="65">
        <v>9</v>
      </c>
      <c r="E96" s="65">
        <v>-48</v>
      </c>
      <c r="F96" s="65">
        <v>-7</v>
      </c>
      <c r="G96" s="65">
        <v>-11</v>
      </c>
      <c r="H96" s="65">
        <v>18</v>
      </c>
      <c r="I96" s="65">
        <v>21</v>
      </c>
      <c r="J96" s="65">
        <v>-21</v>
      </c>
      <c r="K96" s="65">
        <v>-26</v>
      </c>
      <c r="L96" s="65">
        <v>-25</v>
      </c>
    </row>
    <row r="97" spans="1:12" x14ac:dyDescent="0.2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</row>
    <row r="99" spans="1:12" ht="15.75" x14ac:dyDescent="0.25">
      <c r="A99" s="71" t="s">
        <v>124</v>
      </c>
      <c r="B99" s="71"/>
      <c r="C99" s="68" t="s">
        <v>349</v>
      </c>
      <c r="D99" s="67" t="s">
        <v>346</v>
      </c>
      <c r="E99" s="67" t="s">
        <v>345</v>
      </c>
      <c r="F99" s="67" t="s">
        <v>344</v>
      </c>
      <c r="G99" s="67" t="s">
        <v>343</v>
      </c>
      <c r="H99" s="67" t="s">
        <v>339</v>
      </c>
      <c r="I99" s="67" t="s">
        <v>337</v>
      </c>
      <c r="J99" s="67" t="s">
        <v>317</v>
      </c>
      <c r="K99" s="67" t="s">
        <v>315</v>
      </c>
      <c r="L99" s="67" t="s">
        <v>298</v>
      </c>
    </row>
    <row r="100" spans="1:12" ht="15.75" x14ac:dyDescent="0.2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2" x14ac:dyDescent="0.25">
      <c r="A101" s="76" t="s">
        <v>1</v>
      </c>
      <c r="B101" s="65"/>
      <c r="C101" s="41">
        <v>100</v>
      </c>
      <c r="D101" s="65">
        <v>82</v>
      </c>
      <c r="E101" s="65">
        <v>75</v>
      </c>
      <c r="F101" s="65">
        <v>78</v>
      </c>
      <c r="G101" s="65">
        <v>80</v>
      </c>
      <c r="H101" s="65">
        <v>69</v>
      </c>
      <c r="I101" s="65">
        <v>68</v>
      </c>
      <c r="J101" s="65">
        <v>74</v>
      </c>
      <c r="K101" s="65">
        <v>74</v>
      </c>
      <c r="L101" s="65">
        <v>75</v>
      </c>
    </row>
    <row r="102" spans="1:12" x14ac:dyDescent="0.25">
      <c r="A102" s="63" t="s">
        <v>271</v>
      </c>
      <c r="B102" s="64"/>
      <c r="C102" s="38">
        <v>99</v>
      </c>
      <c r="D102" s="64">
        <v>81</v>
      </c>
      <c r="E102" s="64">
        <v>75</v>
      </c>
      <c r="F102" s="64">
        <v>78</v>
      </c>
      <c r="G102" s="64">
        <v>79</v>
      </c>
      <c r="H102" s="64">
        <v>68</v>
      </c>
      <c r="I102" s="64">
        <v>67</v>
      </c>
      <c r="J102" s="64">
        <v>74</v>
      </c>
      <c r="K102" s="64">
        <v>73</v>
      </c>
      <c r="L102" s="64">
        <v>69</v>
      </c>
    </row>
    <row r="103" spans="1:12" x14ac:dyDescent="0.25">
      <c r="A103" s="81" t="s">
        <v>265</v>
      </c>
      <c r="B103" s="64"/>
      <c r="C103" s="38">
        <v>1</v>
      </c>
      <c r="D103" s="64">
        <v>1</v>
      </c>
      <c r="E103" s="64">
        <v>0</v>
      </c>
      <c r="F103" s="64">
        <v>1</v>
      </c>
      <c r="G103" s="64">
        <v>1</v>
      </c>
      <c r="H103" s="64">
        <v>1</v>
      </c>
      <c r="I103" s="64">
        <v>1</v>
      </c>
      <c r="J103" s="64">
        <v>0</v>
      </c>
      <c r="K103" s="64">
        <v>1</v>
      </c>
      <c r="L103" s="64">
        <v>5</v>
      </c>
    </row>
    <row r="104" spans="1:12" x14ac:dyDescent="0.25">
      <c r="A104" s="81"/>
      <c r="B104" s="64"/>
      <c r="C104" s="38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 x14ac:dyDescent="0.25">
      <c r="A105" s="82" t="s">
        <v>222</v>
      </c>
      <c r="B105" s="64"/>
      <c r="C105" s="110">
        <v>0.20899999999999999</v>
      </c>
      <c r="D105" s="132">
        <v>0.185</v>
      </c>
      <c r="E105" s="132">
        <v>0.214</v>
      </c>
      <c r="F105" s="132">
        <v>0.186</v>
      </c>
      <c r="G105" s="132">
        <v>0.20699999999999999</v>
      </c>
      <c r="H105" s="132">
        <v>0.16900000000000001</v>
      </c>
      <c r="I105" s="132">
        <v>0.187</v>
      </c>
      <c r="J105" s="132">
        <v>0.19400000000000001</v>
      </c>
      <c r="K105" s="132">
        <v>0.153</v>
      </c>
      <c r="L105" s="132">
        <v>0.16200000000000001</v>
      </c>
    </row>
    <row r="113" spans="1:12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2F12-514E-4B03-B94E-3AA3F9BB64B1}">
  <sheetPr>
    <tabColor theme="2" tint="-9.9978637043366805E-2"/>
  </sheetPr>
  <dimension ref="A1:L108"/>
  <sheetViews>
    <sheetView workbookViewId="0"/>
  </sheetViews>
  <sheetFormatPr defaultColWidth="8.7109375" defaultRowHeight="15" x14ac:dyDescent="0.25"/>
  <cols>
    <col min="1" max="1" width="56.7109375" style="63" customWidth="1"/>
    <col min="2" max="12" width="11.7109375" style="63" customWidth="1"/>
    <col min="13" max="16384" width="8.7109375" style="63"/>
  </cols>
  <sheetData>
    <row r="1" spans="1:12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x14ac:dyDescent="0.25">
      <c r="A6" s="106" t="s">
        <v>176</v>
      </c>
      <c r="B6" s="106"/>
      <c r="C6" s="68" t="s">
        <v>349</v>
      </c>
      <c r="D6" s="67" t="s">
        <v>346</v>
      </c>
      <c r="E6" s="67" t="s">
        <v>345</v>
      </c>
      <c r="F6" s="67" t="s">
        <v>344</v>
      </c>
      <c r="G6" s="67" t="s">
        <v>343</v>
      </c>
      <c r="H6" s="67" t="s">
        <v>339</v>
      </c>
      <c r="I6" s="67" t="s">
        <v>337</v>
      </c>
      <c r="J6" s="67" t="s">
        <v>317</v>
      </c>
      <c r="K6" s="67" t="s">
        <v>315</v>
      </c>
      <c r="L6" s="67" t="s">
        <v>298</v>
      </c>
    </row>
    <row r="7" spans="1:12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</row>
    <row r="8" spans="1:12" x14ac:dyDescent="0.25">
      <c r="A8" s="74" t="s">
        <v>21</v>
      </c>
      <c r="B8" s="95"/>
      <c r="C8" s="38">
        <v>4</v>
      </c>
      <c r="D8" s="64">
        <v>4</v>
      </c>
      <c r="E8" s="64">
        <v>4</v>
      </c>
      <c r="F8" s="64">
        <v>4</v>
      </c>
      <c r="G8" s="64">
        <v>4</v>
      </c>
      <c r="H8" s="64">
        <v>5</v>
      </c>
      <c r="I8" s="64">
        <v>3</v>
      </c>
      <c r="J8" s="64">
        <v>4</v>
      </c>
      <c r="K8" s="64">
        <v>3</v>
      </c>
      <c r="L8" s="64">
        <v>5</v>
      </c>
    </row>
    <row r="9" spans="1:12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</row>
    <row r="10" spans="1:12" x14ac:dyDescent="0.25">
      <c r="A10" s="73" t="s">
        <v>1</v>
      </c>
      <c r="B10" s="95"/>
      <c r="C10" s="41">
        <v>4</v>
      </c>
      <c r="D10" s="65">
        <v>4</v>
      </c>
      <c r="E10" s="65">
        <v>4</v>
      </c>
      <c r="F10" s="65">
        <v>4</v>
      </c>
      <c r="G10" s="65">
        <v>4</v>
      </c>
      <c r="H10" s="65">
        <v>5</v>
      </c>
      <c r="I10" s="65">
        <v>3</v>
      </c>
      <c r="J10" s="65">
        <v>4</v>
      </c>
      <c r="K10" s="65">
        <v>3</v>
      </c>
      <c r="L10" s="65">
        <v>5</v>
      </c>
    </row>
    <row r="11" spans="1:12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</row>
    <row r="12" spans="1:12" x14ac:dyDescent="0.25">
      <c r="A12" s="74" t="s">
        <v>162</v>
      </c>
      <c r="B12" s="95"/>
      <c r="C12" s="38">
        <v>0</v>
      </c>
      <c r="D12" s="64">
        <v>-1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</row>
    <row r="13" spans="1:12" x14ac:dyDescent="0.25">
      <c r="A13" s="74" t="s">
        <v>30</v>
      </c>
      <c r="B13" s="95"/>
      <c r="C13" s="38">
        <v>-3</v>
      </c>
      <c r="D13" s="64">
        <v>-2</v>
      </c>
      <c r="E13" s="64">
        <v>-4</v>
      </c>
      <c r="F13" s="64">
        <v>-4</v>
      </c>
      <c r="G13" s="64">
        <v>-4</v>
      </c>
      <c r="H13" s="64">
        <v>-3</v>
      </c>
      <c r="I13" s="64">
        <v>-4</v>
      </c>
      <c r="J13" s="64">
        <v>-3</v>
      </c>
      <c r="K13" s="64">
        <v>-3</v>
      </c>
      <c r="L13" s="64">
        <v>-3</v>
      </c>
    </row>
    <row r="14" spans="1:12" x14ac:dyDescent="0.25">
      <c r="A14" s="74" t="s">
        <v>184</v>
      </c>
      <c r="B14" s="95"/>
      <c r="C14" s="38">
        <v>-2</v>
      </c>
      <c r="D14" s="64">
        <v>-2</v>
      </c>
      <c r="E14" s="64">
        <v>-3</v>
      </c>
      <c r="F14" s="64">
        <v>-2</v>
      </c>
      <c r="G14" s="64">
        <v>-2</v>
      </c>
      <c r="H14" s="64">
        <v>-3</v>
      </c>
      <c r="I14" s="64">
        <v>-3</v>
      </c>
      <c r="J14" s="64">
        <v>-2</v>
      </c>
      <c r="K14" s="64">
        <v>-2</v>
      </c>
      <c r="L14" s="64">
        <v>-2</v>
      </c>
    </row>
    <row r="15" spans="1:12" x14ac:dyDescent="0.25">
      <c r="A15" s="73" t="s">
        <v>185</v>
      </c>
      <c r="B15" s="96"/>
      <c r="C15" s="41">
        <v>-1</v>
      </c>
      <c r="D15" s="65">
        <v>-1</v>
      </c>
      <c r="E15" s="65">
        <v>-3</v>
      </c>
      <c r="F15" s="65">
        <v>-2</v>
      </c>
      <c r="G15" s="65">
        <v>-2</v>
      </c>
      <c r="H15" s="65">
        <v>-1</v>
      </c>
      <c r="I15" s="65">
        <v>-3</v>
      </c>
      <c r="J15" s="65">
        <v>-2</v>
      </c>
      <c r="K15" s="65">
        <v>-2</v>
      </c>
      <c r="L15" s="65">
        <v>0</v>
      </c>
    </row>
    <row r="16" spans="1:12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</row>
    <row r="17" spans="1:12" x14ac:dyDescent="0.25">
      <c r="A17" s="73" t="s">
        <v>186</v>
      </c>
      <c r="B17" s="95"/>
      <c r="C17" s="41">
        <v>-2</v>
      </c>
      <c r="D17" s="65">
        <v>-2</v>
      </c>
      <c r="E17" s="65">
        <v>-4</v>
      </c>
      <c r="F17" s="65">
        <v>-3</v>
      </c>
      <c r="G17" s="65">
        <v>-4</v>
      </c>
      <c r="H17" s="65">
        <v>-2</v>
      </c>
      <c r="I17" s="65">
        <v>-4</v>
      </c>
      <c r="J17" s="65">
        <v>-3</v>
      </c>
      <c r="K17" s="65">
        <v>-3</v>
      </c>
      <c r="L17" s="65">
        <v>-1</v>
      </c>
    </row>
    <row r="18" spans="1:12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5">
      <c r="A19" s="73" t="s">
        <v>293</v>
      </c>
      <c r="B19" s="95"/>
      <c r="C19" s="41">
        <v>197</v>
      </c>
      <c r="D19" s="65">
        <v>116</v>
      </c>
      <c r="E19" s="65">
        <v>117</v>
      </c>
      <c r="F19" s="65">
        <v>115</v>
      </c>
      <c r="G19" s="65">
        <v>142</v>
      </c>
      <c r="H19" s="65">
        <v>88</v>
      </c>
      <c r="I19" s="65">
        <v>63</v>
      </c>
      <c r="J19" s="65">
        <v>132</v>
      </c>
      <c r="K19" s="65">
        <v>139</v>
      </c>
      <c r="L19" s="65">
        <v>80</v>
      </c>
    </row>
    <row r="20" spans="1:12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4" t="s">
        <v>216</v>
      </c>
      <c r="B21" s="95"/>
      <c r="C21" s="38">
        <v>6</v>
      </c>
      <c r="D21" s="64">
        <v>-1</v>
      </c>
      <c r="E21" s="64">
        <v>-1</v>
      </c>
      <c r="F21" s="64">
        <v>5</v>
      </c>
      <c r="G21" s="64">
        <v>4</v>
      </c>
      <c r="H21" s="64">
        <v>2</v>
      </c>
      <c r="I21" s="64">
        <v>5</v>
      </c>
      <c r="J21" s="64">
        <v>1</v>
      </c>
      <c r="K21" s="64">
        <v>-1</v>
      </c>
      <c r="L21" s="64">
        <v>1</v>
      </c>
    </row>
    <row r="22" spans="1:12" x14ac:dyDescent="0.25">
      <c r="A22" s="74" t="s">
        <v>274</v>
      </c>
      <c r="B22" s="95"/>
      <c r="C22" s="38">
        <v>18</v>
      </c>
      <c r="D22" s="64">
        <v>-9</v>
      </c>
      <c r="E22" s="64">
        <v>11</v>
      </c>
      <c r="F22" s="64">
        <v>4</v>
      </c>
      <c r="G22" s="64">
        <v>3</v>
      </c>
      <c r="H22" s="64">
        <v>10</v>
      </c>
      <c r="I22" s="64">
        <v>19</v>
      </c>
      <c r="J22" s="64">
        <v>26</v>
      </c>
      <c r="K22" s="64">
        <v>2</v>
      </c>
      <c r="L22" s="64">
        <v>18</v>
      </c>
    </row>
    <row r="23" spans="1:12" x14ac:dyDescent="0.25">
      <c r="A23" s="73" t="s">
        <v>292</v>
      </c>
      <c r="B23" s="95"/>
      <c r="C23" s="41">
        <v>24</v>
      </c>
      <c r="D23" s="65">
        <v>-10</v>
      </c>
      <c r="E23" s="65">
        <v>10</v>
      </c>
      <c r="F23" s="65">
        <v>9</v>
      </c>
      <c r="G23" s="65">
        <v>7</v>
      </c>
      <c r="H23" s="65">
        <v>12</v>
      </c>
      <c r="I23" s="65">
        <v>24</v>
      </c>
      <c r="J23" s="65">
        <v>27</v>
      </c>
      <c r="K23" s="65">
        <v>1</v>
      </c>
      <c r="L23" s="65">
        <v>19</v>
      </c>
    </row>
    <row r="24" spans="1:12" x14ac:dyDescent="0.25">
      <c r="A24" s="73" t="s">
        <v>36</v>
      </c>
      <c r="B24" s="95"/>
      <c r="C24" s="41">
        <v>219</v>
      </c>
      <c r="D24" s="65">
        <v>104</v>
      </c>
      <c r="E24" s="65">
        <v>123</v>
      </c>
      <c r="F24" s="65">
        <v>120</v>
      </c>
      <c r="G24" s="65">
        <v>145</v>
      </c>
      <c r="H24" s="65">
        <v>98</v>
      </c>
      <c r="I24" s="65">
        <v>83</v>
      </c>
      <c r="J24" s="65">
        <v>156</v>
      </c>
      <c r="K24" s="65">
        <v>137</v>
      </c>
      <c r="L24" s="65">
        <v>97</v>
      </c>
    </row>
    <row r="25" spans="1:12" x14ac:dyDescent="0.25">
      <c r="A25" s="73" t="s">
        <v>37</v>
      </c>
      <c r="B25" s="95"/>
      <c r="C25" s="38">
        <v>-2</v>
      </c>
      <c r="D25" s="64">
        <v>-2</v>
      </c>
      <c r="E25" s="64">
        <v>-5</v>
      </c>
      <c r="F25" s="64">
        <v>-1</v>
      </c>
      <c r="G25" s="64">
        <v>-2</v>
      </c>
      <c r="H25" s="64">
        <v>0</v>
      </c>
      <c r="I25" s="64">
        <v>-2</v>
      </c>
      <c r="J25" s="64">
        <v>-1</v>
      </c>
      <c r="K25" s="64">
        <v>0</v>
      </c>
      <c r="L25" s="64">
        <v>-3</v>
      </c>
    </row>
    <row r="26" spans="1:12" x14ac:dyDescent="0.25">
      <c r="A26" s="74" t="s">
        <v>173</v>
      </c>
      <c r="B26" s="95"/>
      <c r="C26" s="41">
        <v>217</v>
      </c>
      <c r="D26" s="65">
        <v>101</v>
      </c>
      <c r="E26" s="65">
        <v>118</v>
      </c>
      <c r="F26" s="65">
        <v>119</v>
      </c>
      <c r="G26" s="65">
        <v>143</v>
      </c>
      <c r="H26" s="65">
        <v>98</v>
      </c>
      <c r="I26" s="65">
        <v>81</v>
      </c>
      <c r="J26" s="65">
        <v>155</v>
      </c>
      <c r="K26" s="65">
        <v>137</v>
      </c>
      <c r="L26" s="65">
        <v>94</v>
      </c>
    </row>
    <row r="27" spans="1:12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</row>
    <row r="28" spans="1:12" x14ac:dyDescent="0.25">
      <c r="A28" s="73" t="s">
        <v>109</v>
      </c>
      <c r="B28" s="95"/>
      <c r="C28" s="41">
        <v>217</v>
      </c>
      <c r="D28" s="65">
        <v>101</v>
      </c>
      <c r="E28" s="65">
        <v>118</v>
      </c>
      <c r="F28" s="65">
        <v>119</v>
      </c>
      <c r="G28" s="65">
        <v>143</v>
      </c>
      <c r="H28" s="65">
        <v>98</v>
      </c>
      <c r="I28" s="65">
        <v>81</v>
      </c>
      <c r="J28" s="65">
        <v>155</v>
      </c>
      <c r="K28" s="65">
        <v>137</v>
      </c>
      <c r="L28" s="65">
        <v>94</v>
      </c>
    </row>
    <row r="29" spans="1:12" x14ac:dyDescent="0.25">
      <c r="A29" s="74" t="s">
        <v>170</v>
      </c>
      <c r="B29" s="95"/>
      <c r="C29" s="38">
        <v>6</v>
      </c>
      <c r="D29" s="64">
        <v>5</v>
      </c>
      <c r="E29" s="64">
        <v>3</v>
      </c>
      <c r="F29" s="64">
        <v>5</v>
      </c>
      <c r="G29" s="64">
        <v>5</v>
      </c>
      <c r="H29" s="64">
        <v>5</v>
      </c>
      <c r="I29" s="64">
        <v>4</v>
      </c>
      <c r="J29" s="64">
        <v>4</v>
      </c>
      <c r="K29" s="64">
        <v>5</v>
      </c>
      <c r="L29" s="64">
        <v>4</v>
      </c>
    </row>
    <row r="30" spans="1:12" x14ac:dyDescent="0.25">
      <c r="A30" s="73" t="s">
        <v>40</v>
      </c>
      <c r="B30" s="95"/>
      <c r="C30" s="41">
        <v>211</v>
      </c>
      <c r="D30" s="65">
        <v>97</v>
      </c>
      <c r="E30" s="65">
        <v>115</v>
      </c>
      <c r="F30" s="65">
        <v>114</v>
      </c>
      <c r="G30" s="65">
        <v>138</v>
      </c>
      <c r="H30" s="65">
        <v>93</v>
      </c>
      <c r="I30" s="65">
        <v>76</v>
      </c>
      <c r="J30" s="65">
        <v>151</v>
      </c>
      <c r="K30" s="65">
        <v>132</v>
      </c>
      <c r="L30" s="65">
        <v>90</v>
      </c>
    </row>
    <row r="31" spans="1:12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1:12" x14ac:dyDescent="0.25">
      <c r="A33" s="106" t="s">
        <v>177</v>
      </c>
      <c r="B33" s="67"/>
      <c r="C33" s="68" t="s">
        <v>349</v>
      </c>
      <c r="D33" s="67" t="s">
        <v>346</v>
      </c>
      <c r="E33" s="67" t="s">
        <v>345</v>
      </c>
      <c r="F33" s="67" t="s">
        <v>344</v>
      </c>
      <c r="G33" s="67" t="s">
        <v>343</v>
      </c>
      <c r="H33" s="67" t="s">
        <v>339</v>
      </c>
      <c r="I33" s="67" t="s">
        <v>337</v>
      </c>
      <c r="J33" s="67" t="s">
        <v>317</v>
      </c>
      <c r="K33" s="67" t="s">
        <v>315</v>
      </c>
      <c r="L33" s="67" t="s">
        <v>298</v>
      </c>
    </row>
    <row r="34" spans="1:12" x14ac:dyDescent="0.2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</row>
    <row r="35" spans="1:12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</row>
    <row r="36" spans="1:12" x14ac:dyDescent="0.25">
      <c r="A36" s="79" t="s">
        <v>79</v>
      </c>
      <c r="B36" s="95"/>
      <c r="C36" s="90">
        <v>7</v>
      </c>
      <c r="D36" s="95">
        <v>6</v>
      </c>
      <c r="E36" s="95">
        <v>7</v>
      </c>
      <c r="F36" s="95">
        <v>8</v>
      </c>
      <c r="G36" s="95">
        <v>8</v>
      </c>
      <c r="H36" s="95">
        <v>10</v>
      </c>
      <c r="I36" s="95">
        <v>10</v>
      </c>
      <c r="J36" s="95">
        <v>11</v>
      </c>
      <c r="K36" s="95">
        <v>11</v>
      </c>
      <c r="L36" s="95">
        <v>16</v>
      </c>
    </row>
    <row r="37" spans="1:12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1</v>
      </c>
      <c r="K37" s="95">
        <v>1</v>
      </c>
      <c r="L37" s="95">
        <v>1</v>
      </c>
    </row>
    <row r="38" spans="1:12" x14ac:dyDescent="0.25">
      <c r="A38" s="79" t="s">
        <v>81</v>
      </c>
      <c r="B38" s="95"/>
      <c r="C38" s="90">
        <v>4</v>
      </c>
      <c r="D38" s="95">
        <v>3</v>
      </c>
      <c r="E38" s="95">
        <v>14</v>
      </c>
      <c r="F38" s="95">
        <v>15</v>
      </c>
      <c r="G38" s="95">
        <v>15</v>
      </c>
      <c r="H38" s="95">
        <v>15</v>
      </c>
      <c r="I38" s="95">
        <v>16</v>
      </c>
      <c r="J38" s="95">
        <v>15</v>
      </c>
      <c r="K38" s="95">
        <v>15</v>
      </c>
      <c r="L38" s="95">
        <v>15</v>
      </c>
    </row>
    <row r="39" spans="1:12" x14ac:dyDescent="0.25">
      <c r="A39" s="79" t="s">
        <v>242</v>
      </c>
      <c r="B39" s="95"/>
      <c r="C39" s="90">
        <v>30</v>
      </c>
      <c r="D39" s="95">
        <v>30</v>
      </c>
      <c r="E39" s="95">
        <v>29</v>
      </c>
      <c r="F39" s="95">
        <v>24</v>
      </c>
      <c r="G39" s="95">
        <v>24</v>
      </c>
      <c r="H39" s="95">
        <v>25</v>
      </c>
      <c r="I39" s="95">
        <v>24</v>
      </c>
      <c r="J39" s="95">
        <v>24</v>
      </c>
      <c r="K39" s="95">
        <v>23</v>
      </c>
      <c r="L39" s="95">
        <v>25</v>
      </c>
    </row>
    <row r="40" spans="1:12" x14ac:dyDescent="0.25">
      <c r="A40" s="79" t="s">
        <v>59</v>
      </c>
      <c r="B40" s="95"/>
      <c r="C40" s="90">
        <v>1889</v>
      </c>
      <c r="D40" s="95">
        <v>1666</v>
      </c>
      <c r="E40" s="95">
        <v>1749</v>
      </c>
      <c r="F40" s="95">
        <v>1683</v>
      </c>
      <c r="G40" s="95">
        <v>1649</v>
      </c>
      <c r="H40" s="95">
        <v>1722</v>
      </c>
      <c r="I40" s="95">
        <v>1643</v>
      </c>
      <c r="J40" s="95">
        <v>1665</v>
      </c>
      <c r="K40" s="95">
        <v>1564</v>
      </c>
      <c r="L40" s="95">
        <v>1577</v>
      </c>
    </row>
    <row r="41" spans="1:12" x14ac:dyDescent="0.25">
      <c r="A41" s="79" t="s">
        <v>221</v>
      </c>
      <c r="B41" s="95"/>
      <c r="C41" s="90">
        <v>97</v>
      </c>
      <c r="D41" s="95">
        <v>87</v>
      </c>
      <c r="E41" s="95">
        <v>86</v>
      </c>
      <c r="F41" s="95">
        <v>97</v>
      </c>
      <c r="G41" s="95">
        <v>88</v>
      </c>
      <c r="H41" s="95">
        <v>82</v>
      </c>
      <c r="I41" s="95">
        <v>82</v>
      </c>
      <c r="J41" s="95">
        <v>73</v>
      </c>
      <c r="K41" s="95">
        <v>74</v>
      </c>
      <c r="L41" s="95">
        <v>74</v>
      </c>
    </row>
    <row r="42" spans="1:12" x14ac:dyDescent="0.25">
      <c r="A42" s="79" t="s">
        <v>82</v>
      </c>
      <c r="B42" s="95"/>
      <c r="C42" s="90">
        <v>0</v>
      </c>
      <c r="D42" s="95">
        <v>5</v>
      </c>
      <c r="E42" s="95">
        <v>0</v>
      </c>
      <c r="F42" s="95">
        <v>38</v>
      </c>
      <c r="G42" s="95">
        <v>38</v>
      </c>
      <c r="H42" s="95">
        <v>37</v>
      </c>
      <c r="I42" s="95">
        <v>0</v>
      </c>
      <c r="J42" s="95">
        <v>0</v>
      </c>
      <c r="K42" s="95">
        <v>0</v>
      </c>
      <c r="L42" s="95">
        <v>0</v>
      </c>
    </row>
    <row r="43" spans="1:12" x14ac:dyDescent="0.25">
      <c r="A43" s="78" t="s">
        <v>322</v>
      </c>
      <c r="B43" s="95"/>
      <c r="C43" s="91">
        <v>2028</v>
      </c>
      <c r="D43" s="96">
        <v>1798</v>
      </c>
      <c r="E43" s="96">
        <v>1886</v>
      </c>
      <c r="F43" s="96">
        <v>1865</v>
      </c>
      <c r="G43" s="96">
        <v>1822</v>
      </c>
      <c r="H43" s="96">
        <v>1893</v>
      </c>
      <c r="I43" s="96">
        <v>1776</v>
      </c>
      <c r="J43" s="96">
        <v>1789</v>
      </c>
      <c r="K43" s="96">
        <v>1688</v>
      </c>
      <c r="L43" s="96">
        <v>1706</v>
      </c>
    </row>
    <row r="44" spans="1:12" x14ac:dyDescent="0.2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</row>
    <row r="45" spans="1:12" x14ac:dyDescent="0.25">
      <c r="A45" s="79" t="s">
        <v>41</v>
      </c>
      <c r="B45" s="95"/>
      <c r="C45" s="90">
        <v>221</v>
      </c>
      <c r="D45" s="95">
        <v>132</v>
      </c>
      <c r="E45" s="95">
        <v>121</v>
      </c>
      <c r="F45" s="95">
        <v>138</v>
      </c>
      <c r="G45" s="95">
        <v>130</v>
      </c>
      <c r="H45" s="95">
        <v>122</v>
      </c>
      <c r="I45" s="95">
        <v>124</v>
      </c>
      <c r="J45" s="95">
        <v>111</v>
      </c>
      <c r="K45" s="95">
        <v>114</v>
      </c>
      <c r="L45" s="95">
        <v>113</v>
      </c>
    </row>
    <row r="46" spans="1:12" x14ac:dyDescent="0.25">
      <c r="A46" s="79" t="s">
        <v>83</v>
      </c>
      <c r="B46" s="95"/>
      <c r="C46" s="90">
        <v>133</v>
      </c>
      <c r="D46" s="95">
        <v>322</v>
      </c>
      <c r="E46" s="95">
        <v>111</v>
      </c>
      <c r="F46" s="95">
        <v>237</v>
      </c>
      <c r="G46" s="95">
        <v>141</v>
      </c>
      <c r="H46" s="95">
        <v>20</v>
      </c>
      <c r="I46" s="95">
        <v>17</v>
      </c>
      <c r="J46" s="95">
        <v>80</v>
      </c>
      <c r="K46" s="95">
        <v>82</v>
      </c>
      <c r="L46" s="95">
        <v>32</v>
      </c>
    </row>
    <row r="47" spans="1:12" x14ac:dyDescent="0.25">
      <c r="A47" s="79" t="s">
        <v>84</v>
      </c>
      <c r="B47" s="95"/>
      <c r="C47" s="90">
        <v>141</v>
      </c>
      <c r="D47" s="95">
        <v>90</v>
      </c>
      <c r="E47" s="95">
        <v>88</v>
      </c>
      <c r="F47" s="95">
        <v>28</v>
      </c>
      <c r="G47" s="95">
        <v>46</v>
      </c>
      <c r="H47" s="95">
        <v>14</v>
      </c>
      <c r="I47" s="95">
        <v>59</v>
      </c>
      <c r="J47" s="95">
        <v>68</v>
      </c>
      <c r="K47" s="95">
        <v>56</v>
      </c>
      <c r="L47" s="95">
        <v>53</v>
      </c>
    </row>
    <row r="48" spans="1:12" x14ac:dyDescent="0.25">
      <c r="A48" s="78" t="s">
        <v>324</v>
      </c>
      <c r="B48" s="95"/>
      <c r="C48" s="91">
        <v>494</v>
      </c>
      <c r="D48" s="96">
        <v>543</v>
      </c>
      <c r="E48" s="96">
        <v>320</v>
      </c>
      <c r="F48" s="96">
        <v>403</v>
      </c>
      <c r="G48" s="96">
        <v>317</v>
      </c>
      <c r="H48" s="96">
        <v>156</v>
      </c>
      <c r="I48" s="96">
        <v>200</v>
      </c>
      <c r="J48" s="96">
        <v>258</v>
      </c>
      <c r="K48" s="95">
        <v>251</v>
      </c>
      <c r="L48" s="95">
        <v>198</v>
      </c>
    </row>
    <row r="49" spans="1:12" x14ac:dyDescent="0.25">
      <c r="A49" s="78" t="s">
        <v>19</v>
      </c>
      <c r="B49" s="95"/>
      <c r="C49" s="91">
        <v>2522</v>
      </c>
      <c r="D49" s="96">
        <v>2341</v>
      </c>
      <c r="E49" s="96">
        <v>2206</v>
      </c>
      <c r="F49" s="96">
        <v>2269</v>
      </c>
      <c r="G49" s="96">
        <v>2139</v>
      </c>
      <c r="H49" s="96">
        <v>2049</v>
      </c>
      <c r="I49" s="96">
        <v>1976</v>
      </c>
      <c r="J49" s="96">
        <v>2047</v>
      </c>
      <c r="K49" s="96">
        <v>1939</v>
      </c>
      <c r="L49" s="96">
        <v>1904</v>
      </c>
    </row>
    <row r="50" spans="1:12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</row>
    <row r="51" spans="1:12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</row>
    <row r="52" spans="1:12" x14ac:dyDescent="0.25">
      <c r="A52" s="79" t="s">
        <v>148</v>
      </c>
      <c r="B52" s="95"/>
      <c r="C52" s="90">
        <v>2348</v>
      </c>
      <c r="D52" s="95">
        <v>2148</v>
      </c>
      <c r="E52" s="95">
        <v>2039</v>
      </c>
      <c r="F52" s="95">
        <v>2029</v>
      </c>
      <c r="G52" s="95">
        <v>1928</v>
      </c>
      <c r="H52" s="95">
        <v>1846</v>
      </c>
      <c r="I52" s="95">
        <v>1772</v>
      </c>
      <c r="J52" s="95">
        <v>1853</v>
      </c>
      <c r="K52" s="95">
        <v>1732</v>
      </c>
      <c r="L52" s="95">
        <v>1632</v>
      </c>
    </row>
    <row r="53" spans="1:12" x14ac:dyDescent="0.25">
      <c r="A53" s="79" t="s">
        <v>149</v>
      </c>
      <c r="B53" s="95"/>
      <c r="C53" s="90">
        <v>124</v>
      </c>
      <c r="D53" s="95">
        <v>110</v>
      </c>
      <c r="E53" s="95">
        <v>109</v>
      </c>
      <c r="F53" s="95">
        <v>158</v>
      </c>
      <c r="G53" s="95">
        <v>146</v>
      </c>
      <c r="H53" s="95">
        <v>148</v>
      </c>
      <c r="I53" s="95">
        <v>148</v>
      </c>
      <c r="J53" s="95">
        <v>143</v>
      </c>
      <c r="K53" s="95">
        <v>140</v>
      </c>
      <c r="L53" s="95">
        <v>146</v>
      </c>
    </row>
    <row r="54" spans="1:12" x14ac:dyDescent="0.25">
      <c r="A54" s="78" t="s">
        <v>325</v>
      </c>
      <c r="B54" s="95"/>
      <c r="C54" s="91">
        <v>2472</v>
      </c>
      <c r="D54" s="96">
        <v>2258</v>
      </c>
      <c r="E54" s="96">
        <v>2148</v>
      </c>
      <c r="F54" s="96">
        <v>2187</v>
      </c>
      <c r="G54" s="96">
        <v>2074</v>
      </c>
      <c r="H54" s="96">
        <v>1994</v>
      </c>
      <c r="I54" s="96">
        <v>1921</v>
      </c>
      <c r="J54" s="96">
        <v>1996</v>
      </c>
      <c r="K54" s="96">
        <v>1872</v>
      </c>
      <c r="L54" s="96">
        <v>1779</v>
      </c>
    </row>
    <row r="55" spans="1:12" x14ac:dyDescent="0.25">
      <c r="A55" s="79" t="s">
        <v>300</v>
      </c>
      <c r="B55" s="95"/>
      <c r="C55" s="90">
        <v>7</v>
      </c>
      <c r="D55" s="95">
        <v>6</v>
      </c>
      <c r="E55" s="95">
        <v>6</v>
      </c>
      <c r="F55" s="95">
        <v>7</v>
      </c>
      <c r="G55" s="95">
        <v>7</v>
      </c>
      <c r="H55" s="95">
        <v>7</v>
      </c>
      <c r="I55" s="95">
        <v>7</v>
      </c>
      <c r="J55" s="95">
        <v>6</v>
      </c>
      <c r="K55" s="95">
        <v>6</v>
      </c>
      <c r="L55" s="95">
        <v>6</v>
      </c>
    </row>
    <row r="56" spans="1:12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</row>
    <row r="57" spans="1:12" x14ac:dyDescent="0.25">
      <c r="A57" s="79" t="s">
        <v>331</v>
      </c>
      <c r="B57" s="95"/>
      <c r="C57" s="90">
        <v>-3</v>
      </c>
      <c r="D57" s="95">
        <v>2</v>
      </c>
      <c r="E57" s="95">
        <v>5</v>
      </c>
      <c r="F57" s="95">
        <v>8</v>
      </c>
      <c r="G57" s="95">
        <v>7</v>
      </c>
      <c r="H57" s="95">
        <v>7</v>
      </c>
      <c r="I57" s="95">
        <v>8</v>
      </c>
      <c r="J57" s="95">
        <v>8</v>
      </c>
      <c r="K57" s="95">
        <v>7</v>
      </c>
      <c r="L57" s="95">
        <v>8</v>
      </c>
    </row>
    <row r="58" spans="1:12" x14ac:dyDescent="0.25">
      <c r="A58" s="79" t="s">
        <v>332</v>
      </c>
      <c r="B58" s="95"/>
      <c r="C58" s="90">
        <v>27</v>
      </c>
      <c r="D58" s="95">
        <v>27</v>
      </c>
      <c r="E58" s="95">
        <v>26</v>
      </c>
      <c r="F58" s="95">
        <v>22</v>
      </c>
      <c r="G58" s="95">
        <v>22</v>
      </c>
      <c r="H58" s="95">
        <v>22</v>
      </c>
      <c r="I58" s="95">
        <v>22</v>
      </c>
      <c r="J58" s="95">
        <v>22</v>
      </c>
      <c r="K58" s="95">
        <v>21</v>
      </c>
      <c r="L58" s="95">
        <v>23</v>
      </c>
    </row>
    <row r="59" spans="1:12" x14ac:dyDescent="0.2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</row>
    <row r="60" spans="1:12" x14ac:dyDescent="0.25">
      <c r="A60" s="78" t="s">
        <v>326</v>
      </c>
      <c r="B60" s="95"/>
      <c r="C60" s="91">
        <v>30</v>
      </c>
      <c r="D60" s="96">
        <v>35</v>
      </c>
      <c r="E60" s="96">
        <v>38</v>
      </c>
      <c r="F60" s="96">
        <v>37</v>
      </c>
      <c r="G60" s="96">
        <v>37</v>
      </c>
      <c r="H60" s="96">
        <v>37</v>
      </c>
      <c r="I60" s="96">
        <v>37</v>
      </c>
      <c r="J60" s="96">
        <v>36</v>
      </c>
      <c r="K60" s="96">
        <v>35</v>
      </c>
      <c r="L60" s="96">
        <v>37</v>
      </c>
    </row>
    <row r="61" spans="1:12" x14ac:dyDescent="0.25">
      <c r="A61" s="79" t="s">
        <v>327</v>
      </c>
      <c r="B61" s="95"/>
      <c r="C61" s="90">
        <v>3</v>
      </c>
      <c r="D61" s="95">
        <v>3</v>
      </c>
      <c r="E61" s="95">
        <v>3</v>
      </c>
      <c r="F61" s="95">
        <v>1</v>
      </c>
      <c r="G61" s="95">
        <v>0</v>
      </c>
      <c r="H61" s="95">
        <v>1</v>
      </c>
      <c r="I61" s="95">
        <v>1</v>
      </c>
      <c r="J61" s="95">
        <v>0</v>
      </c>
      <c r="K61" s="95">
        <v>0</v>
      </c>
      <c r="L61" s="95">
        <v>3</v>
      </c>
    </row>
    <row r="62" spans="1:12" x14ac:dyDescent="0.25">
      <c r="A62" s="79" t="s">
        <v>328</v>
      </c>
      <c r="B62" s="95"/>
      <c r="C62" s="90">
        <v>0</v>
      </c>
      <c r="D62" s="95">
        <v>3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1</v>
      </c>
      <c r="L62" s="95">
        <v>2</v>
      </c>
    </row>
    <row r="63" spans="1:12" x14ac:dyDescent="0.25">
      <c r="A63" s="79" t="s">
        <v>115</v>
      </c>
      <c r="B63" s="95"/>
      <c r="C63" s="90">
        <v>2</v>
      </c>
      <c r="D63" s="95">
        <v>26</v>
      </c>
      <c r="E63" s="95">
        <v>0</v>
      </c>
      <c r="F63" s="95">
        <v>17</v>
      </c>
      <c r="G63" s="95">
        <v>0</v>
      </c>
      <c r="H63" s="95">
        <v>0</v>
      </c>
      <c r="I63" s="95">
        <v>0</v>
      </c>
      <c r="J63" s="95">
        <v>0</v>
      </c>
      <c r="K63" s="95">
        <v>14</v>
      </c>
      <c r="L63" s="95">
        <v>65</v>
      </c>
    </row>
    <row r="64" spans="1:12" x14ac:dyDescent="0.25">
      <c r="A64" s="79" t="s">
        <v>329</v>
      </c>
      <c r="B64" s="95"/>
      <c r="C64" s="90">
        <v>5</v>
      </c>
      <c r="D64" s="95">
        <v>4</v>
      </c>
      <c r="E64" s="95">
        <v>4</v>
      </c>
      <c r="F64" s="95">
        <v>3</v>
      </c>
      <c r="G64" s="95">
        <v>4</v>
      </c>
      <c r="H64" s="95">
        <v>4</v>
      </c>
      <c r="I64" s="95">
        <v>4</v>
      </c>
      <c r="J64" s="95">
        <v>3</v>
      </c>
      <c r="K64" s="95">
        <v>3</v>
      </c>
      <c r="L64" s="95">
        <v>3</v>
      </c>
    </row>
    <row r="65" spans="1:12" x14ac:dyDescent="0.25">
      <c r="A65" s="79" t="s">
        <v>89</v>
      </c>
      <c r="B65" s="95"/>
      <c r="C65" s="90">
        <v>10</v>
      </c>
      <c r="D65" s="95">
        <v>11</v>
      </c>
      <c r="E65" s="95">
        <v>13</v>
      </c>
      <c r="F65" s="95">
        <v>23</v>
      </c>
      <c r="G65" s="95">
        <v>23</v>
      </c>
      <c r="H65" s="95">
        <v>12</v>
      </c>
      <c r="I65" s="95">
        <v>13</v>
      </c>
      <c r="J65" s="95">
        <v>12</v>
      </c>
      <c r="K65" s="95">
        <v>13</v>
      </c>
      <c r="L65" s="95">
        <v>15</v>
      </c>
    </row>
    <row r="66" spans="1:12" x14ac:dyDescent="0.25">
      <c r="A66" s="78" t="s">
        <v>330</v>
      </c>
      <c r="B66" s="95"/>
      <c r="C66" s="91">
        <v>20</v>
      </c>
      <c r="D66" s="96">
        <v>47</v>
      </c>
      <c r="E66" s="96">
        <v>20</v>
      </c>
      <c r="F66" s="96">
        <v>45</v>
      </c>
      <c r="G66" s="96">
        <v>28</v>
      </c>
      <c r="H66" s="96">
        <v>18</v>
      </c>
      <c r="I66" s="96">
        <v>18</v>
      </c>
      <c r="J66" s="96">
        <v>16</v>
      </c>
      <c r="K66" s="95">
        <v>32</v>
      </c>
      <c r="L66" s="95">
        <v>88</v>
      </c>
    </row>
    <row r="67" spans="1:12" x14ac:dyDescent="0.25">
      <c r="A67" s="78" t="s">
        <v>90</v>
      </c>
      <c r="B67" s="95"/>
      <c r="C67" s="91">
        <v>2522</v>
      </c>
      <c r="D67" s="96">
        <v>2341</v>
      </c>
      <c r="E67" s="96">
        <v>2206</v>
      </c>
      <c r="F67" s="96">
        <v>2269</v>
      </c>
      <c r="G67" s="96">
        <v>2139</v>
      </c>
      <c r="H67" s="96">
        <v>2049</v>
      </c>
      <c r="I67" s="96">
        <v>1976</v>
      </c>
      <c r="J67" s="96">
        <v>2047</v>
      </c>
      <c r="K67" s="96">
        <v>1939</v>
      </c>
      <c r="L67" s="96">
        <v>1904</v>
      </c>
    </row>
    <row r="68" spans="1:12" x14ac:dyDescent="0.2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</row>
    <row r="69" spans="1:12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</row>
    <row r="70" spans="1:12" x14ac:dyDescent="0.25">
      <c r="A70" s="106" t="s">
        <v>178</v>
      </c>
      <c r="B70" s="67"/>
      <c r="C70" s="68" t="s">
        <v>349</v>
      </c>
      <c r="D70" s="67" t="s">
        <v>346</v>
      </c>
      <c r="E70" s="67" t="s">
        <v>345</v>
      </c>
      <c r="F70" s="67" t="s">
        <v>344</v>
      </c>
      <c r="G70" s="67" t="s">
        <v>343</v>
      </c>
      <c r="H70" s="67" t="s">
        <v>339</v>
      </c>
      <c r="I70" s="67" t="s">
        <v>337</v>
      </c>
      <c r="J70" s="67" t="s">
        <v>317</v>
      </c>
      <c r="K70" s="67" t="s">
        <v>315</v>
      </c>
      <c r="L70" s="67" t="s">
        <v>298</v>
      </c>
    </row>
    <row r="71" spans="1:12" x14ac:dyDescent="0.2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</row>
    <row r="72" spans="1:12" x14ac:dyDescent="0.25">
      <c r="A72" s="144" t="s">
        <v>43</v>
      </c>
      <c r="B72" s="95"/>
      <c r="C72" s="90">
        <v>219</v>
      </c>
      <c r="D72" s="95">
        <v>104</v>
      </c>
      <c r="E72" s="95">
        <v>123</v>
      </c>
      <c r="F72" s="95">
        <v>120</v>
      </c>
      <c r="G72" s="95">
        <v>145</v>
      </c>
      <c r="H72" s="95">
        <v>98</v>
      </c>
      <c r="I72" s="95">
        <v>83</v>
      </c>
      <c r="J72" s="95">
        <v>156</v>
      </c>
      <c r="K72" s="95">
        <v>137</v>
      </c>
      <c r="L72" s="95">
        <v>97</v>
      </c>
    </row>
    <row r="73" spans="1:12" x14ac:dyDescent="0.25">
      <c r="A73" s="144" t="s">
        <v>93</v>
      </c>
      <c r="B73" s="95"/>
      <c r="C73" s="90">
        <v>-197</v>
      </c>
      <c r="D73" s="95">
        <v>-116</v>
      </c>
      <c r="E73" s="95">
        <v>-117</v>
      </c>
      <c r="F73" s="95">
        <v>-115</v>
      </c>
      <c r="G73" s="95">
        <v>-142</v>
      </c>
      <c r="H73" s="95">
        <v>-88</v>
      </c>
      <c r="I73" s="95">
        <v>-63</v>
      </c>
      <c r="J73" s="95">
        <v>-132</v>
      </c>
      <c r="K73" s="95">
        <v>-139</v>
      </c>
      <c r="L73" s="95">
        <v>-79</v>
      </c>
    </row>
    <row r="74" spans="1:12" x14ac:dyDescent="0.25">
      <c r="A74" s="144" t="s">
        <v>216</v>
      </c>
      <c r="B74" s="95"/>
      <c r="C74" s="90">
        <v>-6</v>
      </c>
      <c r="D74" s="95">
        <v>1</v>
      </c>
      <c r="E74" s="95">
        <v>1</v>
      </c>
      <c r="F74" s="95">
        <v>-5</v>
      </c>
      <c r="G74" s="95">
        <v>-4</v>
      </c>
      <c r="H74" s="95">
        <v>-2</v>
      </c>
      <c r="I74" s="95">
        <v>-5</v>
      </c>
      <c r="J74" s="95">
        <v>-1</v>
      </c>
      <c r="K74" s="95">
        <v>1</v>
      </c>
      <c r="L74" s="95">
        <v>-1</v>
      </c>
    </row>
    <row r="75" spans="1:12" x14ac:dyDescent="0.25">
      <c r="A75" s="144" t="s">
        <v>91</v>
      </c>
      <c r="B75" s="95"/>
      <c r="C75" s="90">
        <v>-18</v>
      </c>
      <c r="D75" s="95">
        <v>9</v>
      </c>
      <c r="E75" s="95">
        <v>-11</v>
      </c>
      <c r="F75" s="95">
        <v>-4</v>
      </c>
      <c r="G75" s="95">
        <v>-3</v>
      </c>
      <c r="H75" s="95">
        <v>-10</v>
      </c>
      <c r="I75" s="95">
        <v>-19</v>
      </c>
      <c r="J75" s="95">
        <v>-26</v>
      </c>
      <c r="K75" s="95">
        <v>-2</v>
      </c>
      <c r="L75" s="95">
        <v>-18</v>
      </c>
    </row>
    <row r="76" spans="1:12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</row>
    <row r="77" spans="1:12" x14ac:dyDescent="0.25">
      <c r="A77" s="144" t="s">
        <v>92</v>
      </c>
      <c r="B77" s="95"/>
      <c r="C77" s="90">
        <v>3</v>
      </c>
      <c r="D77" s="95">
        <v>-4</v>
      </c>
      <c r="E77" s="95">
        <v>-15</v>
      </c>
      <c r="F77" s="95">
        <v>2</v>
      </c>
      <c r="G77" s="95">
        <v>14</v>
      </c>
      <c r="H77" s="95">
        <v>-6</v>
      </c>
      <c r="I77" s="95">
        <v>3</v>
      </c>
      <c r="J77" s="95">
        <v>1</v>
      </c>
      <c r="K77" s="95">
        <v>-10</v>
      </c>
      <c r="L77" s="95">
        <v>-7</v>
      </c>
    </row>
    <row r="78" spans="1:12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</row>
    <row r="79" spans="1:12" x14ac:dyDescent="0.25">
      <c r="A79" s="145" t="s">
        <v>95</v>
      </c>
      <c r="B79" s="95"/>
      <c r="C79" s="91">
        <v>2</v>
      </c>
      <c r="D79" s="96">
        <v>-5</v>
      </c>
      <c r="E79" s="96">
        <v>-18</v>
      </c>
      <c r="F79" s="96">
        <v>0</v>
      </c>
      <c r="G79" s="96">
        <v>11</v>
      </c>
      <c r="H79" s="96">
        <v>-7</v>
      </c>
      <c r="I79" s="96">
        <v>-1</v>
      </c>
      <c r="J79" s="96">
        <v>-1</v>
      </c>
      <c r="K79" s="96">
        <v>-12</v>
      </c>
      <c r="L79" s="96">
        <v>-7</v>
      </c>
    </row>
    <row r="80" spans="1:12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</row>
    <row r="81" spans="1:12" x14ac:dyDescent="0.25">
      <c r="A81" s="81" t="s">
        <v>94</v>
      </c>
      <c r="B81" s="95"/>
      <c r="C81" s="90">
        <v>228</v>
      </c>
      <c r="D81" s="95">
        <v>0</v>
      </c>
      <c r="E81" s="95">
        <v>176</v>
      </c>
      <c r="F81" s="95">
        <v>0</v>
      </c>
      <c r="G81" s="95">
        <v>128</v>
      </c>
      <c r="H81" s="95">
        <v>0</v>
      </c>
      <c r="I81" s="95">
        <v>68</v>
      </c>
      <c r="J81" s="95">
        <v>0</v>
      </c>
      <c r="K81" s="95">
        <v>82</v>
      </c>
      <c r="L81" s="95">
        <v>19</v>
      </c>
    </row>
    <row r="82" spans="1:12" x14ac:dyDescent="0.25">
      <c r="A82" s="144" t="s">
        <v>96</v>
      </c>
      <c r="B82" s="95"/>
      <c r="C82" s="90">
        <v>-1</v>
      </c>
      <c r="D82" s="95">
        <v>-1</v>
      </c>
      <c r="E82" s="95">
        <v>-1</v>
      </c>
      <c r="F82" s="95">
        <v>0</v>
      </c>
      <c r="G82" s="95">
        <v>0</v>
      </c>
      <c r="H82" s="95">
        <v>0</v>
      </c>
      <c r="I82" s="95">
        <v>-1</v>
      </c>
      <c r="J82" s="95">
        <v>0</v>
      </c>
      <c r="K82" s="95">
        <v>-1</v>
      </c>
      <c r="L82" s="95">
        <v>0</v>
      </c>
    </row>
    <row r="83" spans="1:12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  <c r="K83" s="95">
        <v>0</v>
      </c>
      <c r="L83" s="95">
        <v>0</v>
      </c>
    </row>
    <row r="84" spans="1:12" x14ac:dyDescent="0.2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  <c r="J84" s="95">
        <v>0</v>
      </c>
      <c r="K84" s="95">
        <v>0</v>
      </c>
      <c r="L84" s="95">
        <v>-19</v>
      </c>
    </row>
    <row r="85" spans="1:12" x14ac:dyDescent="0.25">
      <c r="A85" s="144" t="s">
        <v>99</v>
      </c>
      <c r="B85" s="95"/>
      <c r="C85" s="90">
        <v>-81</v>
      </c>
      <c r="D85" s="95">
        <v>0</v>
      </c>
      <c r="E85" s="95">
        <v>3</v>
      </c>
      <c r="F85" s="95">
        <v>-1</v>
      </c>
      <c r="G85" s="95">
        <v>-2</v>
      </c>
      <c r="H85" s="95">
        <v>1</v>
      </c>
      <c r="I85" s="95">
        <v>-5</v>
      </c>
      <c r="J85" s="95">
        <v>8</v>
      </c>
      <c r="K85" s="95">
        <v>17</v>
      </c>
      <c r="L85" s="95">
        <v>5</v>
      </c>
    </row>
    <row r="86" spans="1:12" x14ac:dyDescent="0.25">
      <c r="A86" s="145" t="s">
        <v>68</v>
      </c>
      <c r="B86" s="95"/>
      <c r="C86" s="91">
        <v>137</v>
      </c>
      <c r="D86" s="96">
        <v>-1</v>
      </c>
      <c r="E86" s="96">
        <v>148</v>
      </c>
      <c r="F86" s="96">
        <v>-2</v>
      </c>
      <c r="G86" s="96">
        <v>125</v>
      </c>
      <c r="H86" s="96">
        <v>1</v>
      </c>
      <c r="I86" s="96">
        <v>63</v>
      </c>
      <c r="J86" s="96">
        <v>-3</v>
      </c>
      <c r="K86" s="96">
        <v>98</v>
      </c>
      <c r="L86" s="96">
        <v>5</v>
      </c>
    </row>
    <row r="87" spans="1:12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</row>
    <row r="88" spans="1:12" x14ac:dyDescent="0.25">
      <c r="A88" s="144" t="s">
        <v>100</v>
      </c>
      <c r="B88" s="95"/>
      <c r="C88" s="90">
        <v>-26</v>
      </c>
      <c r="D88" s="95">
        <v>23</v>
      </c>
      <c r="E88" s="95">
        <v>-18</v>
      </c>
      <c r="F88" s="95">
        <v>15</v>
      </c>
      <c r="G88" s="95">
        <v>-1</v>
      </c>
      <c r="H88" s="95">
        <v>-1</v>
      </c>
      <c r="I88" s="95">
        <v>-1</v>
      </c>
      <c r="J88" s="95">
        <v>-15</v>
      </c>
      <c r="K88" s="95">
        <v>-54</v>
      </c>
      <c r="L88" s="95">
        <v>35</v>
      </c>
    </row>
    <row r="89" spans="1:12" x14ac:dyDescent="0.25">
      <c r="A89" s="144" t="s">
        <v>101</v>
      </c>
      <c r="B89" s="95"/>
      <c r="C89" s="90">
        <v>0</v>
      </c>
      <c r="D89" s="95">
        <v>0</v>
      </c>
      <c r="E89" s="95">
        <v>-1</v>
      </c>
      <c r="F89" s="95">
        <v>0</v>
      </c>
      <c r="G89" s="95">
        <v>0</v>
      </c>
      <c r="H89" s="95">
        <v>0</v>
      </c>
      <c r="I89" s="95">
        <v>-2</v>
      </c>
      <c r="J89" s="95">
        <v>-2</v>
      </c>
      <c r="K89" s="95">
        <v>0</v>
      </c>
      <c r="L89" s="95">
        <v>-1</v>
      </c>
    </row>
    <row r="90" spans="1:12" x14ac:dyDescent="0.25">
      <c r="A90" s="144" t="s">
        <v>155</v>
      </c>
      <c r="B90" s="95"/>
      <c r="C90" s="90">
        <v>-70</v>
      </c>
      <c r="D90" s="95">
        <v>-22</v>
      </c>
      <c r="E90" s="95">
        <v>-53</v>
      </c>
      <c r="F90" s="95">
        <v>-33</v>
      </c>
      <c r="G90" s="95">
        <v>-103</v>
      </c>
      <c r="H90" s="95">
        <v>-38</v>
      </c>
      <c r="I90" s="95">
        <v>-68</v>
      </c>
      <c r="J90" s="95">
        <v>33</v>
      </c>
      <c r="K90" s="95">
        <v>-29</v>
      </c>
      <c r="L90" s="95">
        <v>-3</v>
      </c>
    </row>
    <row r="91" spans="1:12" x14ac:dyDescent="0.25">
      <c r="A91" s="145" t="s">
        <v>103</v>
      </c>
      <c r="B91" s="95"/>
      <c r="C91" s="91">
        <v>-96</v>
      </c>
      <c r="D91" s="96">
        <v>1</v>
      </c>
      <c r="E91" s="96">
        <v>-71</v>
      </c>
      <c r="F91" s="96">
        <v>-18</v>
      </c>
      <c r="G91" s="96">
        <v>-105</v>
      </c>
      <c r="H91" s="96">
        <v>-40</v>
      </c>
      <c r="I91" s="96">
        <v>-72</v>
      </c>
      <c r="J91" s="96">
        <v>16</v>
      </c>
      <c r="K91" s="96">
        <v>-83</v>
      </c>
      <c r="L91" s="96">
        <v>32</v>
      </c>
    </row>
    <row r="92" spans="1:12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</row>
    <row r="93" spans="1:12" x14ac:dyDescent="0.25">
      <c r="A93" s="145" t="s">
        <v>104</v>
      </c>
      <c r="B93" s="95"/>
      <c r="C93" s="91">
        <v>42</v>
      </c>
      <c r="D93" s="96">
        <v>-4</v>
      </c>
      <c r="E93" s="96">
        <v>59</v>
      </c>
      <c r="F93" s="96">
        <v>-19</v>
      </c>
      <c r="G93" s="96">
        <v>32</v>
      </c>
      <c r="H93" s="96">
        <v>-46</v>
      </c>
      <c r="I93" s="96">
        <v>-9</v>
      </c>
      <c r="J93" s="96">
        <v>12</v>
      </c>
      <c r="K93" s="96">
        <v>3</v>
      </c>
      <c r="L93" s="96">
        <v>29</v>
      </c>
    </row>
    <row r="94" spans="1:12" x14ac:dyDescent="0.25">
      <c r="A94" s="144" t="s">
        <v>105</v>
      </c>
      <c r="B94" s="95"/>
      <c r="C94" s="90">
        <v>90</v>
      </c>
      <c r="D94" s="95">
        <v>88</v>
      </c>
      <c r="E94" s="95">
        <v>28</v>
      </c>
      <c r="F94" s="95">
        <v>48</v>
      </c>
      <c r="G94" s="95">
        <v>14</v>
      </c>
      <c r="H94" s="95">
        <v>60</v>
      </c>
      <c r="I94" s="95">
        <v>68</v>
      </c>
      <c r="J94" s="95">
        <v>56</v>
      </c>
      <c r="K94" s="95">
        <v>53</v>
      </c>
      <c r="L94" s="95">
        <v>24</v>
      </c>
    </row>
    <row r="95" spans="1:12" x14ac:dyDescent="0.25">
      <c r="A95" s="144" t="s">
        <v>347</v>
      </c>
      <c r="B95" s="95"/>
      <c r="C95" s="90">
        <v>9</v>
      </c>
      <c r="D95" s="95">
        <v>6</v>
      </c>
      <c r="E95" s="95"/>
      <c r="F95" s="95"/>
      <c r="G95" s="95"/>
      <c r="H95" s="95"/>
      <c r="I95" s="95"/>
      <c r="J95" s="95"/>
      <c r="K95" s="95"/>
      <c r="L95" s="95"/>
    </row>
    <row r="96" spans="1:12" x14ac:dyDescent="0.25">
      <c r="A96" s="145" t="s">
        <v>106</v>
      </c>
      <c r="B96" s="95"/>
      <c r="C96" s="91">
        <v>141</v>
      </c>
      <c r="D96" s="96">
        <v>90</v>
      </c>
      <c r="E96" s="96">
        <v>88</v>
      </c>
      <c r="F96" s="96">
        <v>28</v>
      </c>
      <c r="G96" s="96">
        <v>46</v>
      </c>
      <c r="H96" s="96">
        <v>14</v>
      </c>
      <c r="I96" s="96">
        <v>59</v>
      </c>
      <c r="J96" s="96">
        <v>68</v>
      </c>
      <c r="K96" s="96">
        <v>56</v>
      </c>
      <c r="L96" s="96">
        <v>53</v>
      </c>
    </row>
    <row r="99" spans="1:12" ht="15.75" x14ac:dyDescent="0.25">
      <c r="A99" s="71" t="s">
        <v>124</v>
      </c>
      <c r="B99" s="71"/>
      <c r="C99" s="68" t="s">
        <v>349</v>
      </c>
      <c r="D99" s="67" t="s">
        <v>346</v>
      </c>
      <c r="E99" s="67" t="s">
        <v>345</v>
      </c>
      <c r="F99" s="67" t="s">
        <v>344</v>
      </c>
      <c r="G99" s="67" t="s">
        <v>343</v>
      </c>
      <c r="H99" s="67" t="s">
        <v>339</v>
      </c>
      <c r="I99" s="67" t="s">
        <v>337</v>
      </c>
      <c r="J99" s="67" t="s">
        <v>317</v>
      </c>
      <c r="K99" s="67" t="s">
        <v>315</v>
      </c>
      <c r="L99" s="67" t="s">
        <v>298</v>
      </c>
    </row>
    <row r="100" spans="1:12" ht="15.75" x14ac:dyDescent="0.25">
      <c r="A100" s="146"/>
      <c r="B100" s="146"/>
      <c r="C100" s="5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2" x14ac:dyDescent="0.25">
      <c r="A101" s="76" t="s">
        <v>262</v>
      </c>
      <c r="B101" s="65"/>
      <c r="C101" s="41">
        <v>197</v>
      </c>
      <c r="D101" s="65">
        <v>116</v>
      </c>
      <c r="E101" s="65">
        <v>117</v>
      </c>
      <c r="F101" s="65">
        <v>115</v>
      </c>
      <c r="G101" s="65">
        <v>142</v>
      </c>
      <c r="H101" s="65">
        <v>88</v>
      </c>
      <c r="I101" s="65">
        <v>63</v>
      </c>
      <c r="J101" s="65">
        <v>132</v>
      </c>
      <c r="K101" s="65">
        <v>139</v>
      </c>
      <c r="L101" s="65">
        <v>80</v>
      </c>
    </row>
    <row r="102" spans="1:12" x14ac:dyDescent="0.25">
      <c r="A102" s="63" t="s">
        <v>263</v>
      </c>
      <c r="B102" s="64"/>
      <c r="C102" s="38">
        <v>157</v>
      </c>
      <c r="D102" s="64">
        <v>86</v>
      </c>
      <c r="E102" s="64">
        <v>100</v>
      </c>
      <c r="F102" s="64">
        <v>91</v>
      </c>
      <c r="G102" s="64">
        <v>118</v>
      </c>
      <c r="H102" s="64">
        <v>63</v>
      </c>
      <c r="I102" s="64">
        <v>42</v>
      </c>
      <c r="J102" s="64">
        <v>113</v>
      </c>
      <c r="K102" s="64">
        <v>114</v>
      </c>
      <c r="L102" s="64">
        <v>56</v>
      </c>
    </row>
    <row r="103" spans="1:12" x14ac:dyDescent="0.25">
      <c r="A103" s="63" t="s">
        <v>319</v>
      </c>
      <c r="B103" s="64"/>
      <c r="C103" s="38">
        <v>40</v>
      </c>
      <c r="D103" s="64">
        <v>30</v>
      </c>
      <c r="E103" s="64">
        <v>18</v>
      </c>
      <c r="F103" s="64">
        <v>23</v>
      </c>
      <c r="G103" s="64">
        <v>24</v>
      </c>
      <c r="H103" s="64">
        <v>25</v>
      </c>
      <c r="I103" s="64">
        <v>21</v>
      </c>
      <c r="J103" s="64">
        <v>20</v>
      </c>
      <c r="K103" s="64">
        <v>25</v>
      </c>
      <c r="L103" s="64">
        <v>24</v>
      </c>
    </row>
    <row r="104" spans="1:12" x14ac:dyDescent="0.25">
      <c r="B104" s="64"/>
      <c r="C104" s="38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 x14ac:dyDescent="0.25">
      <c r="A105" s="76" t="s">
        <v>274</v>
      </c>
      <c r="B105" s="76"/>
      <c r="C105" s="15">
        <v>18</v>
      </c>
      <c r="D105" s="76">
        <v>-9</v>
      </c>
      <c r="E105" s="76">
        <v>11</v>
      </c>
      <c r="F105" s="76">
        <v>4</v>
      </c>
      <c r="G105" s="76">
        <v>3</v>
      </c>
      <c r="H105" s="76">
        <v>10</v>
      </c>
      <c r="I105" s="76">
        <v>19</v>
      </c>
      <c r="J105" s="76">
        <v>26</v>
      </c>
      <c r="K105" s="76">
        <v>2</v>
      </c>
      <c r="L105" s="76">
        <v>18</v>
      </c>
    </row>
    <row r="106" spans="1:12" x14ac:dyDescent="0.25">
      <c r="A106" s="63" t="s">
        <v>275</v>
      </c>
      <c r="C106" s="14">
        <v>6</v>
      </c>
      <c r="D106" s="63">
        <v>0</v>
      </c>
      <c r="E106" s="63">
        <v>-5</v>
      </c>
      <c r="F106" s="63">
        <v>3</v>
      </c>
      <c r="G106" s="63">
        <v>6</v>
      </c>
      <c r="H106" s="63">
        <v>7</v>
      </c>
      <c r="I106" s="63">
        <v>6</v>
      </c>
      <c r="J106" s="63">
        <v>0</v>
      </c>
      <c r="K106" s="63">
        <v>3</v>
      </c>
      <c r="L106" s="63">
        <v>7</v>
      </c>
    </row>
    <row r="107" spans="1:12" x14ac:dyDescent="0.25">
      <c r="A107" s="63" t="s">
        <v>320</v>
      </c>
      <c r="C107" s="14">
        <v>3</v>
      </c>
      <c r="D107" s="63">
        <v>3</v>
      </c>
      <c r="E107" s="63">
        <v>14</v>
      </c>
      <c r="F107" s="63">
        <v>2</v>
      </c>
      <c r="G107" s="63">
        <v>1</v>
      </c>
      <c r="H107" s="63">
        <v>1</v>
      </c>
      <c r="I107" s="63">
        <v>9</v>
      </c>
      <c r="J107" s="63">
        <v>26</v>
      </c>
      <c r="K107" s="63">
        <v>0</v>
      </c>
      <c r="L107" s="63">
        <v>7</v>
      </c>
    </row>
    <row r="108" spans="1:12" x14ac:dyDescent="0.25">
      <c r="A108" s="63" t="s">
        <v>277</v>
      </c>
      <c r="C108" s="14">
        <v>9</v>
      </c>
      <c r="D108" s="63">
        <v>-12</v>
      </c>
      <c r="E108" s="63">
        <v>2</v>
      </c>
      <c r="F108" s="63">
        <v>-1</v>
      </c>
      <c r="G108" s="63">
        <v>-5</v>
      </c>
      <c r="H108" s="63">
        <v>2</v>
      </c>
      <c r="I108" s="63">
        <v>4</v>
      </c>
      <c r="J108" s="63">
        <v>0</v>
      </c>
      <c r="K108" s="63">
        <v>-1</v>
      </c>
      <c r="L108" s="6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FBB8-5B6E-4AD2-9E75-D22056587C66}">
  <sheetPr>
    <tabColor theme="4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F86-E259-44D6-BE96-68C1E0F828A1}">
  <sheetPr>
    <tabColor theme="8" tint="0.79998168889431442"/>
  </sheetPr>
  <dimension ref="A1:K145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855468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</row>
    <row r="6" spans="1:11" x14ac:dyDescent="0.25">
      <c r="A6" s="106" t="s">
        <v>176</v>
      </c>
      <c r="B6" s="106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2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2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2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2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2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2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2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2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2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2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2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2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2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2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2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2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2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2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2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2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2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25">
      <c r="C45" s="14"/>
    </row>
    <row r="46" spans="1:11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2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2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2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2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2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2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2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2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2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2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2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2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2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2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2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2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2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2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2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2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2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2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2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2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2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2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2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2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2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2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2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25">
      <c r="C82" s="14"/>
    </row>
    <row r="83" spans="1:11" x14ac:dyDescent="0.2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2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2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2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2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2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2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2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2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2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2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2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2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2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2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2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2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2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2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2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2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2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2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2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2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2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2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2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2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2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2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2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2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2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2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2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75" x14ac:dyDescent="0.2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3"/>
      <c r="B7" s="73"/>
      <c r="C7" s="14"/>
    </row>
    <row r="8" spans="1:11" x14ac:dyDescent="0.2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2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2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25">
      <c r="A11" s="74"/>
      <c r="B11" s="75"/>
      <c r="C11" s="14"/>
    </row>
    <row r="12" spans="1:11" x14ac:dyDescent="0.2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2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2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2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2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2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2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2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2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2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2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2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2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75" x14ac:dyDescent="0.2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25">
      <c r="B34" s="75"/>
      <c r="C34" s="14"/>
    </row>
    <row r="35" spans="1:11" x14ac:dyDescent="0.25">
      <c r="A35" s="78" t="s">
        <v>78</v>
      </c>
      <c r="B35" s="75"/>
      <c r="C35" s="14"/>
    </row>
    <row r="36" spans="1:11" x14ac:dyDescent="0.2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2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2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2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2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2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2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2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2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2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2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2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25">
      <c r="A50" s="79"/>
      <c r="B50" s="75"/>
      <c r="C50" s="14"/>
    </row>
    <row r="51" spans="1:11" x14ac:dyDescent="0.25">
      <c r="A51" s="78" t="s">
        <v>85</v>
      </c>
      <c r="B51" s="75"/>
      <c r="C51" s="14"/>
    </row>
    <row r="52" spans="1:11" x14ac:dyDescent="0.2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2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2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2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2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2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2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2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2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2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2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2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2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2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2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2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75" x14ac:dyDescent="0.2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25">
      <c r="B71" s="75"/>
      <c r="C71" s="14"/>
    </row>
    <row r="72" spans="1:11" x14ac:dyDescent="0.2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2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2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2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2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2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2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2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25">
      <c r="A80" s="81"/>
      <c r="B80" s="75"/>
      <c r="C80" s="14"/>
    </row>
    <row r="81" spans="1:11" x14ac:dyDescent="0.2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2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2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2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2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25">
      <c r="A87" s="83"/>
      <c r="B87" s="75"/>
      <c r="C87" s="14"/>
    </row>
    <row r="88" spans="1:11" x14ac:dyDescent="0.2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2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2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2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25">
      <c r="A92" s="81"/>
      <c r="B92" s="75"/>
      <c r="C92" s="14"/>
    </row>
    <row r="93" spans="1:11" x14ac:dyDescent="0.2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2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2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75" x14ac:dyDescent="0.2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2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2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2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2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2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2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75" x14ac:dyDescent="0.2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3"/>
      <c r="B7" s="73"/>
      <c r="C7" s="14"/>
    </row>
    <row r="8" spans="1:11" x14ac:dyDescent="0.2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2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2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25">
      <c r="A11" s="74"/>
      <c r="B11" s="75"/>
      <c r="C11" s="14"/>
    </row>
    <row r="12" spans="1:11" x14ac:dyDescent="0.2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2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2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2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2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2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2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2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2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2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2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2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75" x14ac:dyDescent="0.2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25">
      <c r="B34" s="75"/>
      <c r="C34" s="14"/>
    </row>
    <row r="35" spans="1:11" x14ac:dyDescent="0.25">
      <c r="A35" s="78" t="s">
        <v>78</v>
      </c>
      <c r="B35" s="75"/>
      <c r="C35" s="14"/>
    </row>
    <row r="36" spans="1:11" x14ac:dyDescent="0.2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2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2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2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2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2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2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2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2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2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2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2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2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25">
      <c r="A50" s="79"/>
      <c r="B50" s="75"/>
      <c r="C50" s="14"/>
    </row>
    <row r="51" spans="1:11" x14ac:dyDescent="0.25">
      <c r="A51" s="78" t="s">
        <v>85</v>
      </c>
      <c r="B51" s="75"/>
      <c r="C51" s="14"/>
    </row>
    <row r="52" spans="1:11" x14ac:dyDescent="0.2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2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2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2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2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2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2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2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2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2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2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2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2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2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2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2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75" x14ac:dyDescent="0.2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25">
      <c r="B71" s="75"/>
      <c r="C71" s="14"/>
    </row>
    <row r="72" spans="1:11" x14ac:dyDescent="0.2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2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2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2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2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2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2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2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25">
      <c r="A80" s="81"/>
      <c r="B80" s="75"/>
      <c r="C80" s="14"/>
    </row>
    <row r="81" spans="1:11" x14ac:dyDescent="0.2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2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2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2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2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25">
      <c r="A87" s="83"/>
      <c r="B87" s="75"/>
      <c r="C87" s="14"/>
    </row>
    <row r="88" spans="1:11" x14ac:dyDescent="0.2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2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2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2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25">
      <c r="A92" s="81"/>
      <c r="B92" s="75"/>
      <c r="C92" s="14"/>
    </row>
    <row r="93" spans="1:11" x14ac:dyDescent="0.2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2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2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75" x14ac:dyDescent="0.2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2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2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2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2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2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52bb1dec4622f4ebcaa3bcd313eaa1dd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3475fbff61fecbd370291955f7be4ed9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B45473-C5CF-4C79-8A0E-0E6E3C6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</vt:lpstr>
      <vt:lpstr>2.Wilhelmsen group</vt:lpstr>
      <vt:lpstr>3.Maritime Services</vt:lpstr>
      <vt:lpstr>4.New Energy</vt:lpstr>
      <vt:lpstr>5.Strategic Holdings and Inv</vt:lpstr>
      <vt:lpstr>Q1'24 report-&gt;</vt:lpstr>
      <vt:lpstr>7.Wilhelmsen group</vt:lpstr>
      <vt:lpstr>8.Maritime Services</vt:lpstr>
      <vt:lpstr>9.New Energy</vt:lpstr>
      <vt:lpstr>10.Strategic Holdings and Inv</vt:lpstr>
      <vt:lpstr>Q2'23 report-&gt;</vt:lpstr>
      <vt:lpstr>12.Wilhelmsen group</vt:lpstr>
      <vt:lpstr>13.Maritime Services</vt:lpstr>
      <vt:lpstr>14.New Energy</vt:lpstr>
      <vt:lpstr>15.Strategic Holdings and Inv</vt:lpstr>
      <vt:lpstr>Q4'20 report-&gt;</vt:lpstr>
      <vt:lpstr>17.Wilhelmsen group </vt:lpstr>
      <vt:lpstr>18.Maritime services </vt:lpstr>
      <vt:lpstr>19.Supply services</vt:lpstr>
      <vt:lpstr>20.Holding and investments </vt:lpstr>
      <vt:lpstr>21.Supplementary information</vt:lpstr>
      <vt:lpstr>Q1'17 report--&gt;</vt:lpstr>
      <vt:lpstr>23.Wilhelmsen Group</vt:lpstr>
      <vt:lpstr>24.Wilh.Wilhelmsen ASA</vt:lpstr>
      <vt:lpstr>25.Maritime service</vt:lpstr>
      <vt:lpstr>26.Holding and investments</vt:lpstr>
      <vt:lpstr>27.Supplementary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2025-08-12T13:04:59Z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